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-15" windowWidth="12090" windowHeight="13740" tabRatio="756"/>
  </bookViews>
  <sheets>
    <sheet name="Раздел 1" sheetId="1" r:id="rId1"/>
    <sheet name="Раздел 2" sheetId="4" r:id="rId2"/>
    <sheet name="Раздел 3" sheetId="5" r:id="rId3"/>
    <sheet name="Раздел 4" sheetId="6" r:id="rId4"/>
    <sheet name="Раздел 5" sheetId="7" r:id="rId5"/>
    <sheet name="Раздел 6" sheetId="8" r:id="rId6"/>
    <sheet name="Раздел 7" sheetId="9" r:id="rId7"/>
    <sheet name="hidden1" sheetId="2" state="hidden" r:id="rId8"/>
    <sheet name="hidden2" sheetId="3" state="hidden" r:id="rId9"/>
    <sheet name="hidden3" sheetId="10" state="hidden" r:id="rId10"/>
    <sheet name="hidden4" sheetId="11" state="hidden" r:id="rId11"/>
    <sheet name="hidden5" sheetId="12" state="hidden" r:id="rId12"/>
    <sheet name="hidden6" sheetId="13" state="hidden" r:id="rId13"/>
    <sheet name="hidden7" sheetId="14" state="hidden" r:id="rId14"/>
    <sheet name="hidden8" sheetId="15" state="hidden" r:id="rId15"/>
  </sheets>
  <definedNames>
    <definedName name="OLE_LINK1" localSheetId="0">'Раздел 1'!#REF!</definedName>
    <definedName name="OLE_LINK1" localSheetId="1">'Раздел 2'!#REF!</definedName>
    <definedName name="OLE_LINK1" localSheetId="2">'Раздел 3'!#REF!</definedName>
    <definedName name="OLE_LINK1" localSheetId="3">'Раздел 4'!#REF!</definedName>
    <definedName name="OLE_LINK1" localSheetId="4">'Раздел 5'!#REF!</definedName>
    <definedName name="OLE_LINK1" localSheetId="5">'Раздел 6'!#REF!</definedName>
    <definedName name="OLE_LINK1" localSheetId="6">'Раздел 7'!#REF!</definedName>
    <definedName name="_xlnm.Print_Titles" localSheetId="0">'Раздел 1'!$4:$7</definedName>
    <definedName name="_xlnm.Print_Titles" localSheetId="1">'Раздел 2'!$3:$6</definedName>
    <definedName name="_xlnm.Print_Titles" localSheetId="2">'Раздел 3'!$3:$6</definedName>
    <definedName name="_xlnm.Print_Titles" localSheetId="3">'Раздел 4'!$3:$6</definedName>
    <definedName name="_xlnm.Print_Titles" localSheetId="4">'Раздел 5'!$3:$6</definedName>
    <definedName name="_xlnm.Print_Titles" localSheetId="5">'Раздел 6'!$3:$6</definedName>
    <definedName name="_xlnm.Print_Titles" localSheetId="6">'Раздел 7'!$3:$6</definedName>
  </definedNames>
  <calcPr calcId="145621"/>
</workbook>
</file>

<file path=xl/calcChain.xml><?xml version="1.0" encoding="utf-8"?>
<calcChain xmlns="http://schemas.openxmlformats.org/spreadsheetml/2006/main">
  <c r="D74" i="8" l="1"/>
  <c r="E74" i="8"/>
  <c r="C72" i="8"/>
  <c r="D72" i="8"/>
  <c r="F72" i="8"/>
  <c r="C73" i="8"/>
  <c r="D73" i="8"/>
  <c r="F73" i="8"/>
  <c r="D71" i="8"/>
  <c r="E71" i="8"/>
  <c r="C71" i="8"/>
  <c r="C67" i="8"/>
  <c r="D67" i="8"/>
  <c r="F67" i="8"/>
  <c r="C68" i="8"/>
  <c r="D68" i="8"/>
  <c r="F68" i="8"/>
  <c r="C69" i="8"/>
  <c r="D66" i="8"/>
  <c r="E66" i="8"/>
  <c r="C66" i="8"/>
  <c r="C62" i="8"/>
  <c r="D62" i="8"/>
  <c r="F62" i="8"/>
  <c r="C63" i="8"/>
  <c r="D63" i="8"/>
  <c r="F63" i="8"/>
  <c r="C64" i="8"/>
  <c r="D61" i="8"/>
  <c r="E61" i="8"/>
  <c r="C61" i="8"/>
  <c r="C56" i="8"/>
  <c r="D56" i="8"/>
  <c r="F56" i="8"/>
  <c r="C57" i="8"/>
  <c r="D57" i="8"/>
  <c r="F57" i="8"/>
  <c r="C58" i="8"/>
  <c r="D58" i="8"/>
  <c r="F58" i="8"/>
  <c r="C59" i="8"/>
  <c r="D55" i="8"/>
  <c r="E55" i="8"/>
  <c r="C55" i="8"/>
  <c r="C50" i="8"/>
  <c r="D50" i="8"/>
  <c r="F50" i="8"/>
  <c r="C51" i="8"/>
  <c r="D51" i="8"/>
  <c r="F51" i="8"/>
  <c r="C52" i="8"/>
  <c r="D52" i="8"/>
  <c r="F52" i="8"/>
  <c r="C53" i="8"/>
  <c r="D49" i="8"/>
  <c r="E49" i="8"/>
  <c r="C49" i="8"/>
  <c r="C44" i="8"/>
  <c r="D44" i="8"/>
  <c r="F44" i="8"/>
  <c r="C45" i="8"/>
  <c r="E45" i="8"/>
  <c r="C46" i="8"/>
  <c r="E46" i="8"/>
  <c r="C47" i="8"/>
  <c r="A3" i="9"/>
  <c r="A3" i="8"/>
  <c r="A3" i="7"/>
  <c r="A3" i="6"/>
  <c r="A3" i="5"/>
  <c r="A3" i="4"/>
  <c r="A4" i="1"/>
  <c r="D44" i="5"/>
  <c r="D45" i="5"/>
  <c r="D46" i="5"/>
  <c r="D47" i="5"/>
  <c r="D49" i="5"/>
  <c r="D51" i="5"/>
  <c r="D52" i="5"/>
  <c r="D53" i="5"/>
  <c r="D54" i="5"/>
  <c r="D56" i="5"/>
  <c r="D57" i="5"/>
  <c r="D58" i="5"/>
  <c r="D59" i="5"/>
  <c r="D61" i="5"/>
  <c r="D62" i="5"/>
  <c r="D63" i="5"/>
  <c r="C62" i="5"/>
  <c r="C63" i="5"/>
  <c r="C61" i="5"/>
  <c r="C57" i="5"/>
  <c r="C58" i="5"/>
  <c r="C59" i="5"/>
  <c r="C56" i="5"/>
  <c r="C52" i="5"/>
  <c r="C53" i="5"/>
  <c r="C54" i="5"/>
  <c r="C51" i="5"/>
  <c r="C49" i="5"/>
  <c r="C44" i="5"/>
  <c r="C45" i="5"/>
  <c r="C46" i="5"/>
  <c r="C47" i="5"/>
  <c r="D52" i="4"/>
  <c r="D53" i="4"/>
  <c r="D54" i="4"/>
  <c r="D55" i="4"/>
  <c r="D57" i="4"/>
  <c r="D58" i="4"/>
  <c r="D59" i="4"/>
  <c r="D60" i="4"/>
  <c r="D62" i="4"/>
  <c r="D63" i="4"/>
  <c r="D64" i="4"/>
  <c r="D50" i="4"/>
  <c r="D45" i="4"/>
  <c r="D46" i="4"/>
  <c r="D47" i="4"/>
  <c r="D48" i="4"/>
  <c r="D44" i="4"/>
  <c r="C63" i="4"/>
  <c r="C64" i="4"/>
  <c r="C62" i="4"/>
  <c r="C58" i="4"/>
  <c r="C59" i="4"/>
  <c r="C60" i="4"/>
  <c r="C57" i="4"/>
  <c r="C53" i="4"/>
  <c r="C54" i="4"/>
  <c r="C55" i="4"/>
  <c r="C52" i="4"/>
  <c r="C50" i="4"/>
  <c r="C45" i="4"/>
  <c r="C46" i="4"/>
  <c r="C47" i="4"/>
  <c r="C48" i="4"/>
  <c r="C44" i="4"/>
</calcChain>
</file>

<file path=xl/sharedStrings.xml><?xml version="1.0" encoding="utf-8"?>
<sst xmlns="http://schemas.openxmlformats.org/spreadsheetml/2006/main" count="836" uniqueCount="473">
  <si>
    <t>Наименование показателя</t>
  </si>
  <si>
    <t>Код 
строки</t>
  </si>
  <si>
    <t>А</t>
  </si>
  <si>
    <t>Б</t>
  </si>
  <si>
    <t>Всего по России</t>
  </si>
  <si>
    <t>- в части нормативных потерь</t>
  </si>
  <si>
    <t>Значение показателя</t>
  </si>
  <si>
    <t>форма № 5-НДПИ</t>
  </si>
  <si>
    <t>Количество, тыс. тонн</t>
  </si>
  <si>
    <t>Сумма налога, не поступившего в бюджет, в связи с применением налоговых льгот, тыс. руб.</t>
  </si>
  <si>
    <t>100</t>
  </si>
  <si>
    <t>110</t>
  </si>
  <si>
    <t>111</t>
  </si>
  <si>
    <t>112</t>
  </si>
  <si>
    <t>113</t>
  </si>
  <si>
    <t>114</t>
  </si>
  <si>
    <t>115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</si>
  <si>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</si>
  <si>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</si>
  <si>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</si>
  <si>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</si>
  <si>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</si>
  <si>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</si>
  <si>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</si>
  <si>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</si>
  <si>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</si>
  <si>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130</t>
  </si>
  <si>
    <t>140</t>
  </si>
  <si>
    <t>142</t>
  </si>
  <si>
    <t>143</t>
  </si>
  <si>
    <t>144</t>
  </si>
  <si>
    <t>145</t>
  </si>
  <si>
    <t>146</t>
  </si>
  <si>
    <t>150</t>
  </si>
  <si>
    <t>151</t>
  </si>
  <si>
    <t>152</t>
  </si>
  <si>
    <t>153</t>
  </si>
  <si>
    <t>160</t>
  </si>
  <si>
    <t>170</t>
  </si>
  <si>
    <t>180</t>
  </si>
  <si>
    <t>190</t>
  </si>
  <si>
    <t>Количество добытого полезного ископаемого, млн. куб. м.</t>
  </si>
  <si>
    <t>200</t>
  </si>
  <si>
    <t>210</t>
  </si>
  <si>
    <t>211</t>
  </si>
  <si>
    <t>212</t>
  </si>
  <si>
    <t>213</t>
  </si>
  <si>
    <t>214</t>
  </si>
  <si>
    <t>215</t>
  </si>
  <si>
    <t>220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</si>
  <si>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</si>
  <si>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</si>
  <si>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</si>
  <si>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</si>
  <si>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</si>
  <si>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</si>
  <si>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</si>
  <si>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</si>
  <si>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</si>
  <si>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</si>
  <si>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</si>
  <si>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</si>
  <si>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</si>
  <si>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</si>
  <si>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</si>
  <si>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</si>
  <si>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</si>
  <si>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</si>
  <si>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</si>
  <si>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</si>
  <si>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</si>
  <si>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</si>
  <si>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</si>
  <si>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</si>
  <si>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</si>
  <si>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</si>
  <si>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</si>
  <si>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</si>
  <si>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</si>
  <si>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</si>
  <si>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</si>
  <si>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</si>
  <si>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</si>
  <si>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</si>
  <si>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</si>
  <si>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</si>
  <si>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</si>
  <si>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Количество добытого полезного ископаемого, тыс. тонн</t>
  </si>
  <si>
    <t>300</t>
  </si>
  <si>
    <t>310</t>
  </si>
  <si>
    <t>311</t>
  </si>
  <si>
    <t>312</t>
  </si>
  <si>
    <t>313</t>
  </si>
  <si>
    <t>314</t>
  </si>
  <si>
    <t>320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</si>
  <si>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</si>
  <si>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</si>
  <si>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</si>
  <si>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</si>
  <si>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</si>
  <si>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</si>
  <si>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</si>
  <si>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</si>
  <si>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</si>
  <si>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</si>
  <si>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</si>
  <si>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</si>
  <si>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</si>
  <si>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</si>
  <si>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</si>
  <si>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</si>
  <si>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</si>
  <si>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</si>
  <si>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</si>
  <si>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</si>
  <si>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</si>
  <si>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</si>
  <si>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</si>
  <si>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</si>
  <si>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</si>
  <si>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</si>
  <si>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</si>
  <si>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</si>
  <si>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</si>
  <si>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</si>
  <si>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</si>
  <si>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</si>
  <si>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</si>
  <si>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</si>
  <si>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</si>
  <si>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</si>
  <si>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</si>
  <si>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 xml:space="preserve">Количество добытого полезного ископаемого </t>
  </si>
  <si>
    <t>Стоимость добытого полезного ископаемого, тыс. руб.</t>
  </si>
  <si>
    <t>400</t>
  </si>
  <si>
    <t>401</t>
  </si>
  <si>
    <t>402</t>
  </si>
  <si>
    <t>410</t>
  </si>
  <si>
    <t>411</t>
  </si>
  <si>
    <t>412</t>
  </si>
  <si>
    <t>420</t>
  </si>
  <si>
    <t>430</t>
  </si>
  <si>
    <t>431</t>
  </si>
  <si>
    <t>432</t>
  </si>
  <si>
    <t>500</t>
  </si>
  <si>
    <t>510</t>
  </si>
  <si>
    <t>511</t>
  </si>
  <si>
    <t>512</t>
  </si>
  <si>
    <t>513</t>
  </si>
  <si>
    <t>514</t>
  </si>
  <si>
    <t>520</t>
  </si>
  <si>
    <t>530</t>
  </si>
  <si>
    <t>540</t>
  </si>
  <si>
    <t>541</t>
  </si>
  <si>
    <t>542</t>
  </si>
  <si>
    <t>543</t>
  </si>
  <si>
    <t>544</t>
  </si>
  <si>
    <t>545</t>
  </si>
  <si>
    <t>550</t>
  </si>
  <si>
    <t>560</t>
  </si>
  <si>
    <t>Количество добытого полезного ископаемого</t>
  </si>
  <si>
    <t>600</t>
  </si>
  <si>
    <t>601</t>
  </si>
  <si>
    <t>602</t>
  </si>
  <si>
    <t>603</t>
  </si>
  <si>
    <t>610</t>
  </si>
  <si>
    <t>611</t>
  </si>
  <si>
    <t>612</t>
  </si>
  <si>
    <t>613</t>
  </si>
  <si>
    <t>620</t>
  </si>
  <si>
    <t>621</t>
  </si>
  <si>
    <t>622</t>
  </si>
  <si>
    <t>623</t>
  </si>
  <si>
    <t>630</t>
  </si>
  <si>
    <t>631</t>
  </si>
  <si>
    <t>632</t>
  </si>
  <si>
    <t>640</t>
  </si>
  <si>
    <t>641</t>
  </si>
  <si>
    <t>642</t>
  </si>
  <si>
    <t>643</t>
  </si>
  <si>
    <t>650</t>
  </si>
  <si>
    <t>651</t>
  </si>
  <si>
    <t>652</t>
  </si>
  <si>
    <t>660</t>
  </si>
  <si>
    <t>661</t>
  </si>
  <si>
    <t>662</t>
  </si>
  <si>
    <t>670</t>
  </si>
  <si>
    <t>671</t>
  </si>
  <si>
    <t>672</t>
  </si>
  <si>
    <t>680</t>
  </si>
  <si>
    <t>681</t>
  </si>
  <si>
    <t>682</t>
  </si>
  <si>
    <t>690</t>
  </si>
  <si>
    <t>691</t>
  </si>
  <si>
    <t>692</t>
  </si>
  <si>
    <t>700</t>
  </si>
  <si>
    <t>701</t>
  </si>
  <si>
    <t>702</t>
  </si>
  <si>
    <t>800</t>
  </si>
  <si>
    <t>810</t>
  </si>
  <si>
    <t>811</t>
  </si>
  <si>
    <t>812</t>
  </si>
  <si>
    <t>813</t>
  </si>
  <si>
    <t>814</t>
  </si>
  <si>
    <t>815</t>
  </si>
  <si>
    <t>816</t>
  </si>
  <si>
    <t>817</t>
  </si>
  <si>
    <t>Х</t>
  </si>
  <si>
    <t>710</t>
  </si>
  <si>
    <t xml:space="preserve">1. Нефть, всего </t>
  </si>
  <si>
    <t>в том числе:</t>
  </si>
  <si>
    <t>- при разработке ранее списанных запасов</t>
  </si>
  <si>
    <t>- добытой из залежи углеводородного сырья, отнесенной к баженовским, абалакским, хадумским или доманиковым продуктивным отложениям</t>
  </si>
  <si>
    <t>- нефть на участках недр, расположенных в границах Республики Саха (Якутия), Иркутской области, Красноярского края</t>
  </si>
  <si>
    <t>- нефть на участках недр, расположенных севернее Северного полярного круга в границах внутренних морских вод и территориального моря, на континентальном шельфе Российской Федерации</t>
  </si>
  <si>
    <t>- нефть на участках недр, расположенных в Азовском и Каспийском морях</t>
  </si>
  <si>
    <t>- нефть на участках недр, расположенных в Черном море</t>
  </si>
  <si>
    <t>- нефть на участках недр, расположенных в Охотском море</t>
  </si>
  <si>
    <t>- нефть на участках недр, расположенных севернее 65 градуса северной широты в границах Ямало-Ненецкого автономного округа, за исключением участков недр, расположенных на территории полуострова Ямал в границах Ямало-Ненецкого автономного округа</t>
  </si>
  <si>
    <t>1.3. Нефть, налогооблагаемая с применением значения коэффициента Кз, меньшего 1</t>
  </si>
  <si>
    <t>- добытая на участке недр, по которому 0,80≤Св≤0,85</t>
  </si>
  <si>
    <t>- добытая на участке недр, по которому Св&gt;1 (Кв=0,3)</t>
  </si>
  <si>
    <t>- с применением коэффициента Кд=0,2</t>
  </si>
  <si>
    <t>- с применением коэффициента Кд=0,4</t>
  </si>
  <si>
    <t>- с применением коэффициента Кд=0,8</t>
  </si>
  <si>
    <t>1.7. Нефть, уплата НДПИ при добыче которой производится с применением коэффициента 0,7</t>
  </si>
  <si>
    <t>1.8. Общая сумма налогового вычета по нефти</t>
  </si>
  <si>
    <t>2. Попутный газ, тыс. куб. м.</t>
  </si>
  <si>
    <t>1.1. облагаемый по налоговой ставке 0 рублей</t>
  </si>
  <si>
    <t>из строки 210:</t>
  </si>
  <si>
    <t>- закачанный в пласт для поддержания пластового давления</t>
  </si>
  <si>
    <t>- добытый на участках недр, расположенных полностью или частично на полуостровах Ямал и (или) Гыданский в Ямало-Ненецком автономном округе, используемый исключительно для производства сжиженного природного газа</t>
  </si>
  <si>
    <t>- добытый из залежи углеводородного сырья на участке недр, расположенном в границах внутренних морских вод, территориального моря, на континентальном шельфе Российской Федерации или в российской части дна Каспийского моря</t>
  </si>
  <si>
    <t>1.2. с применением коэффициента 0,7</t>
  </si>
  <si>
    <t>2. Налогооблагаемый объем добычи газа горючего природного</t>
  </si>
  <si>
    <t>из него:</t>
  </si>
  <si>
    <t>2.1. Налогооблагаемый объем добычи газа, добываемого собственниками объектов Единой системы газоснабжения</t>
  </si>
  <si>
    <t xml:space="preserve">в том числе: </t>
  </si>
  <si>
    <t>- объем добычи газа на участках недр, расположенных полностью или частично на полуострове Ямал и (или) Гыданском полуострове в Ямало-Ненецком автономном округе</t>
  </si>
  <si>
    <t>- объем добычи газа на участках недр, расположенных полностью или частично на территории Астраханской области</t>
  </si>
  <si>
    <t>- объем добычи газа на участках недр, расположенных полностью на территориях, являющихся ресурсной базой исключительно для региональной системы газоснабжения</t>
  </si>
  <si>
    <t>- объем добычи газа на участках недр, расположенных полностью или частично на территории Иркутской области, Дальневосточного федерального округа, в Охотском море</t>
  </si>
  <si>
    <t>из строки 237:</t>
  </si>
  <si>
    <t xml:space="preserve">с глубиной залегания до 1 700 м включительно </t>
  </si>
  <si>
    <t>более 1 700 м и до 3 300 м включительно</t>
  </si>
  <si>
    <t>более 3 300 м</t>
  </si>
  <si>
    <t>из строки 241:</t>
  </si>
  <si>
    <t>из строки 245:</t>
  </si>
  <si>
    <t>2.2. Налогооблагаемый объем добычи газа, добываемого независимыми производителями (из строки 230)</t>
  </si>
  <si>
    <t>- объем добычи газа на прочих участках недр:</t>
  </si>
  <si>
    <t>из строки 256:</t>
  </si>
  <si>
    <t>из строки 260:</t>
  </si>
  <si>
    <t>из строки 264:</t>
  </si>
  <si>
    <t>1. Газовый конденсат, всего</t>
  </si>
  <si>
    <t>из строки 310:</t>
  </si>
  <si>
    <t xml:space="preserve">- добытый совместно с газом горючим природным, используемым исключительно для производства сжиженного природного газа, на участках недр, расположенных полностью или частично на полуостровах Ямал и (или) Гыданский в Ямало-Ненецком автономном округе </t>
  </si>
  <si>
    <t>2. Налогооблагаемый объем добычи газового конденсата</t>
  </si>
  <si>
    <t>2.1. Налогооблагаемый объем газового конденсата, добытого собственниками объектов Единой системы газоснабжения</t>
  </si>
  <si>
    <t>- объем добычи газового конденсата на участках недр, расположенных полностью или частично на полуострове Ямал и (или) Гыданском полуострове в Ямало-Ненецком автономном округе</t>
  </si>
  <si>
    <t>- объем добычи газового конденсата на участках недр, расположенных полностью или частично на территории Астраханской области</t>
  </si>
  <si>
    <t>- объем добычи газового конденсата на участках недр, расположенных полностью на территориях, являющихся ресурсной базой исключительно для региональной системы газоснабжения</t>
  </si>
  <si>
    <t>- объем добычи газового конденсата на участках недр, расположенных полностью или частично на территории Иркутской области, Дальневосточного федерального округа, в Охотском море</t>
  </si>
  <si>
    <t>- объем добычи газового конденсата на прочих участках недр:</t>
  </si>
  <si>
    <t>из строки 336 объем газового конденсата, добываемого на участках, характеризующихся следующей степенью выработанности:</t>
  </si>
  <si>
    <t>из строки 337:</t>
  </si>
  <si>
    <t>из строки 341:</t>
  </si>
  <si>
    <t xml:space="preserve">глубиной залегания до 1 700 м включительно </t>
  </si>
  <si>
    <t>больше 1 700 м и до 3 300 м включительно</t>
  </si>
  <si>
    <t>больше 3 300 м</t>
  </si>
  <si>
    <t>из строки 345:</t>
  </si>
  <si>
    <t>2.2. Налогооблагаемый объем газового конденсата, добытого независимыми производителями (из строки 330)</t>
  </si>
  <si>
    <t xml:space="preserve">   из строки 355 объем газового конденсата, добытого на участках, характеризующихся следующей степенью выработанности:</t>
  </si>
  <si>
    <t>из строки 356:</t>
  </si>
  <si>
    <t>из строки 360:</t>
  </si>
  <si>
    <t>из строки 364:</t>
  </si>
  <si>
    <t xml:space="preserve">1. Нефть, тыс. тонн </t>
  </si>
  <si>
    <t>облагаемая по налоговой ставке 0 рублей</t>
  </si>
  <si>
    <t>- из нее в части нормативных потерь</t>
  </si>
  <si>
    <t xml:space="preserve">2. Природный горючий газ, млн. куб. м. </t>
  </si>
  <si>
    <t>облагаемый по налоговой ставке 0 рублей</t>
  </si>
  <si>
    <t>- из него в части нормативных потерь</t>
  </si>
  <si>
    <t>3. Попутный газ, тыс. куб. м.</t>
  </si>
  <si>
    <t xml:space="preserve">4. Газовый конденсат, тыс. тонн, </t>
  </si>
  <si>
    <t xml:space="preserve">1. Уголь, всего </t>
  </si>
  <si>
    <t xml:space="preserve">2. Уголь, налогооблагаемый без применения налогового вычета, в том числе с применением коэффициента 0,7 – всего </t>
  </si>
  <si>
    <t>из строки 510:</t>
  </si>
  <si>
    <t>антрацит</t>
  </si>
  <si>
    <t>уголь коксующийся</t>
  </si>
  <si>
    <t>бурый уголь</t>
  </si>
  <si>
    <t>уголь, за исключением антрацита, угля коксующегося и угля бурого</t>
  </si>
  <si>
    <t xml:space="preserve">3. Уголь, налогооблагаемый с применением налогового вычета, в том числе с применением коэффициента 0,7 </t>
  </si>
  <si>
    <t>4. Уголь, налогооблагаемый с применением налоговых льгот - всего</t>
  </si>
  <si>
    <t>из строки 540:</t>
  </si>
  <si>
    <t>- в части нормативных потерь полезных ископаемых</t>
  </si>
  <si>
    <t>- при разработке некондиционных запасов</t>
  </si>
  <si>
    <t xml:space="preserve">- в части полезных ископаемых, остающихся во вскрышных, вмещающих породах, в отвалах или в отходах перерабатывающих производств в связи с отсутствием технологии их извлечения </t>
  </si>
  <si>
    <t>- в части полезных ископаемых, добываемых из вскрышных и вмещающих пород, отходов производства, в пределах нормативов содержания</t>
  </si>
  <si>
    <t xml:space="preserve">5. Сумма налогового вычета в отношении угля </t>
  </si>
  <si>
    <t>в них химически чистое золото, кг</t>
  </si>
  <si>
    <t>из строки 600:</t>
  </si>
  <si>
    <t>из строки 610:</t>
  </si>
  <si>
    <t>в них химически чистая платина, кг</t>
  </si>
  <si>
    <t>из строки 620:</t>
  </si>
  <si>
    <t xml:space="preserve">4. Товарные руды черных металлов - всего, тыс. тонн </t>
  </si>
  <si>
    <t>5. Товарные руды цветных металлов - всего, тыс. тонн</t>
  </si>
  <si>
    <t>- в части кондиционных руд олова, добываемых на участках недр, расположенных полностью или частично на территории Дальневосточного федерального округа</t>
  </si>
  <si>
    <t>6. Многокомпонентные комплексные руды, а также полезные компоненты многокомпонентной комплексной руды, за исключением драгоценных металлов - всего, тыс. тонн</t>
  </si>
  <si>
    <t>7. Природные алмазы - всего, грамм</t>
  </si>
  <si>
    <t>8. Драгоценные камни (кроме природных алмазов) - всего, грамм</t>
  </si>
  <si>
    <t>9. Кондиционный продукт камнесамоцветного сырья - всего, грамм</t>
  </si>
  <si>
    <t>10. Полудрагоценные камни - всего, грамм</t>
  </si>
  <si>
    <t>11. Минеральные воды - всего, тыс. литров</t>
  </si>
  <si>
    <t>12. Общераспространенные полезные ископаемые</t>
  </si>
  <si>
    <t>1. Сумма налога, подлежащая уплате в бюджет за налоговые периоды отчетного периода – всего, тыс. руб.</t>
  </si>
  <si>
    <t>применивших коэффициент 0,7</t>
  </si>
  <si>
    <t>применивших значения коэффициентов Кв, Кз, Кд, Кдв, менее 1</t>
  </si>
  <si>
    <t>добывающих нефть вязкостью от 200 до 10 000 мПа х с</t>
  </si>
  <si>
    <t>добывающих нефть вязкостью более 10 000 мПа х с</t>
  </si>
  <si>
    <t>разрабатывающих «новые» месторождения, по которым коэффициент Ккан=0</t>
  </si>
  <si>
    <t>добывающих уголь</t>
  </si>
  <si>
    <t>добывающих газовый конденсат с применением сайклинг-процесса</t>
  </si>
  <si>
    <t>добывающих кондиционные руды олова на участках недр, расположенных полностью или частично на территории Дальневосточного федерального округа</t>
  </si>
  <si>
    <t>больше 0,9 (Свг&gt;0,9)</t>
  </si>
  <si>
    <t xml:space="preserve"> - нефть вязкостью более 200 мПа х с и менее 10 000 мПа х с </t>
  </si>
  <si>
    <t xml:space="preserve">- нефть на участках недр, расположенных на территории Ненецкого автономного округа, полуострове Ямал в Ямало-Ненецком автономном округе
</t>
  </si>
  <si>
    <t>Начальник Аналитического управления</t>
  </si>
  <si>
    <t>В.Н. Засько</t>
  </si>
  <si>
    <t>Сумма налога, подлежащая уплате в бюджет,
тыс. руб.</t>
  </si>
  <si>
    <t xml:space="preserve">- в части нефти вязкостью 10 000 мПа*с и более </t>
  </si>
  <si>
    <t>- добытой из залежи углеводородного сырья на участке недр, расположенном в границах внутренних морских вод, территориального моря, на континентальном шельфе Российской Федерации или в российской части дна Каспийского моря</t>
  </si>
  <si>
    <r>
      <t xml:space="preserve">из строки 236 </t>
    </r>
    <r>
      <rPr>
        <sz val="10"/>
        <rFont val="Arial"/>
        <family val="2"/>
        <charset val="204"/>
      </rPr>
      <t>объем добычи газа, добываемого на участках, характеризующихся следующей степенью выработанности:</t>
    </r>
  </si>
  <si>
    <r>
      <rPr>
        <b/>
        <sz val="10"/>
        <rFont val="Arial"/>
        <family val="2"/>
        <charset val="204"/>
      </rPr>
      <t>из строки 255</t>
    </r>
    <r>
      <rPr>
        <sz val="10"/>
        <rFont val="Arial"/>
        <family val="2"/>
        <charset val="204"/>
      </rPr>
      <t xml:space="preserve"> объем добычи газа, добываемого на участках, характеризующихся следующей степенью выработанности:</t>
    </r>
  </si>
  <si>
    <t>Сумма налога, не поступившего в бюджет, в связи с применением налоговых льгот, 
тыс. руб.</t>
  </si>
  <si>
    <t>Количество добытого полезного ископаемого, 
тыс. тонн</t>
  </si>
  <si>
    <t>Стоимость добытого полезного ископаемого,
тыс. руб.</t>
  </si>
  <si>
    <t xml:space="preserve">1.1. Нефть, налогооблагаемая по налоговой ставке 0 рублей </t>
  </si>
  <si>
    <t>1.5. Нефть, налогоооблагаемая с применением значения коэффициента Кд, меньшего 1</t>
  </si>
  <si>
    <t>1.6. Нефть, налогооблагаемая с применением значения коэффициента Кдв, меньшего 1</t>
  </si>
  <si>
    <t>1.4. Нефть, налогооблагаемая с применением значения коэффициента Кв, менее 1</t>
  </si>
  <si>
    <t xml:space="preserve">1. Природный горючий газ - всего </t>
  </si>
  <si>
    <t>до 0,7 включительно (Свг≤0,7)</t>
  </si>
  <si>
    <t>больше 0,7 и до 0,9 включительно (0,7&lt;Свг≤0,9)</t>
  </si>
  <si>
    <t xml:space="preserve">     до 0,7 включительно (Свг≤0,7)</t>
  </si>
  <si>
    <t xml:space="preserve"> до 0,7 включительно (Свг≤0,7)</t>
  </si>
  <si>
    <t xml:space="preserve">4.1. по налоговой ставке 0 рублей </t>
  </si>
  <si>
    <t>1. Концентраты и другие полупродукты, содержащие золото, - всего, кг</t>
  </si>
  <si>
    <t>604</t>
  </si>
  <si>
    <t xml:space="preserve">1.1. Концентраты и другие полупродукты, содержащие золото, налогооблагаемые по общеустановленной налоговой ставке </t>
  </si>
  <si>
    <t>1.2. Концентраты и другие полупродукты, содержащие золото, налогооблагаемые по налоговой ставке 0 процентов, в том числе:</t>
  </si>
  <si>
    <t>в них химически чистое серебро, - всего, кг</t>
  </si>
  <si>
    <t>614</t>
  </si>
  <si>
    <t xml:space="preserve">2.1. Концентраты и другие полупродукты, содержащие серебро, налогооблагаемые по общеустановленной налоговой ставке </t>
  </si>
  <si>
    <t>2.2. Концентраты и другие полупродукты, содержащие серебро, облагаемые по налоговой ставке 0 процентов, в том числе:</t>
  </si>
  <si>
    <t>3. Концентраты и другие полупродукты, содержащие платину, - всего, кг</t>
  </si>
  <si>
    <t>2. Концентраты и другие полупродукты, содержащие серебро, - всего, кг</t>
  </si>
  <si>
    <t>624</t>
  </si>
  <si>
    <t xml:space="preserve">3.1. Концентраты и другие полупродукты, содержащие платину, налогооблагаемые по общеустановленной налоговой ставке </t>
  </si>
  <si>
    <t>3.2. Концентраты и другие полупродукты, содержащие платину, облагаемые по налоговой ставке 0 процентов,в том числе:</t>
  </si>
  <si>
    <t>из строки 630:</t>
  </si>
  <si>
    <t>4.1. Товарные руды черных металлов, налогооблагаемые по общеустановленной налоговой ставке, в том числе:</t>
  </si>
  <si>
    <t>633</t>
  </si>
  <si>
    <t>634</t>
  </si>
  <si>
    <t>- с применением коэффициента Кподз, равным 0,1</t>
  </si>
  <si>
    <t>из строки 640:</t>
  </si>
  <si>
    <t>5.1. Товарные руды цветных металлов, налогооблагаемые по общеустановленной налоговой ставке</t>
  </si>
  <si>
    <t>644</t>
  </si>
  <si>
    <t>из строки 650:</t>
  </si>
  <si>
    <t>6.1. Многокомпонентные комплексные руды, а также полезные компоненты многокомпонентной комплексной руды, налогооблагаемые по общеустановленной налоговой ставке</t>
  </si>
  <si>
    <t>653</t>
  </si>
  <si>
    <t>7.1. Природные алмазы, налогооблагаемые по общеустановленной налоговой ставке</t>
  </si>
  <si>
    <t>663</t>
  </si>
  <si>
    <t>8.1. Драгоценные камни (кроме природных алмазов), налогооблагаемые по общеустановленной налоговой ставке</t>
  </si>
  <si>
    <t>673</t>
  </si>
  <si>
    <t>9.1. Кондиционный продукт камнесамоцветного сырья, налогооблагаемый по общеустановленной налоговой ставке</t>
  </si>
  <si>
    <t>683</t>
  </si>
  <si>
    <t xml:space="preserve">10.1. Полудрагоценные камни, налогооблагаемые по общеустановленной налоговой ставке </t>
  </si>
  <si>
    <t>693</t>
  </si>
  <si>
    <t>11.1. Минеральные воды, налогоблагаемые по общеустановленной налоговой ставке</t>
  </si>
  <si>
    <t>703</t>
  </si>
  <si>
    <t>2. Сумма налога, не поступившая в бюджет в связи с применением налоговых льгот, - всего (по всем видам полезных ископаемых, за исключением углеводородного сырья и угля), тыс. руб.</t>
  </si>
  <si>
    <t>2.1. в связи с применением налоговой ставки 0%, в том числе:</t>
  </si>
  <si>
    <t>- в части полезных ископаемых, остающихся во вскрышных, вмещающих породах, в отвалах или в отходах перерабатывающих производств, в связи с отсутствием технологии их извлечения</t>
  </si>
  <si>
    <t>3. Количество налогоплательщиков налога – всего, ед.</t>
  </si>
  <si>
    <t>применивших значение коэффициента Кподз, равное 0,1</t>
  </si>
  <si>
    <t>применивших значение коэффициента Ктд, менее 1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</si>
  <si>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</si>
  <si>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</si>
  <si>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</si>
  <si>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</si>
  <si>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</si>
  <si>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</si>
  <si>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</si>
  <si>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</si>
  <si>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</si>
  <si>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</si>
  <si>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</si>
  <si>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548</t>
  </si>
  <si>
    <t>4.3. с применением коэффициента 0,7 в отношении угля</t>
  </si>
  <si>
    <t>654</t>
  </si>
  <si>
    <t>655</t>
  </si>
  <si>
    <t>6.3. Многокомпонентные комплексные руды, содержащие медь, никель или металлы платиновой группы, добываемые на территории Красноярского края</t>
  </si>
  <si>
    <t>6.4. Многокомпонентные комплексные руды, не содержащие медь, никель или металлы платиновой группы, добываемые на территории Красноярского края</t>
  </si>
  <si>
    <t>2.2. в связи с применением коэффициента 0,7</t>
  </si>
  <si>
    <t>818</t>
  </si>
  <si>
    <t xml:space="preserve">1.2. Нефть, налогооблагаемая с применением коэффициента Ккан, равного 0 </t>
  </si>
  <si>
    <t>4.2. в связи с применением участниками региональных инвестиционных проектов или организациями, получившими статус резидентов территорий опережающего социально-экономического развития, значения коэффициента Ктд менее 1</t>
  </si>
  <si>
    <t>1.3. в связи с применением участниками региональных инвестиционных проектов или организациями, получившими статус резидентов территорий опережающего социально-экономического развития, значения коэффициента Ктд менее 1</t>
  </si>
  <si>
    <t>605</t>
  </si>
  <si>
    <t>2.3. в связи с применением участниками региональных инвестиционных проектов или организациями, получившими статус резидентов территорий опережающего социально-экономического развития, значения коэффициента Ктд менее 1</t>
  </si>
  <si>
    <t>615</t>
  </si>
  <si>
    <t>3.3. в связи с применением участниками региональных инвестиционных проектов или организациями, получившими статус резидентов территорий опережающего социально-экономического развития, значения коэффициента Ктд менее 1</t>
  </si>
  <si>
    <t>625</t>
  </si>
  <si>
    <t>7.3. в связи с применением участниками региональных инвестиционных проектов или организациями, получившими статус резидентов территорий опережающего социально-экономического развития, значения коэффициента Ктд менее 1</t>
  </si>
  <si>
    <t>664</t>
  </si>
  <si>
    <t>8.3. в связи с применением участниками региональных инвестиционных проектов или организациями, получившими статус резидентов территорий опережающего социально-экономического развития, значения коэффициента Ктд менее 1</t>
  </si>
  <si>
    <t>674</t>
  </si>
  <si>
    <t>- добытая на участке недр, по которому 0,85&lt;Св≤0,90</t>
  </si>
  <si>
    <t>- добытая на участке недр, по которому 0,90&lt;Св≤0,95</t>
  </si>
  <si>
    <t>- добытая на участке недр, по которому 0,95&lt;Св≤1</t>
  </si>
  <si>
    <t>4.2. Товарные руды черных металлов, налогооблагаемые по  налоговой ставке 0 процентов, из них:</t>
  </si>
  <si>
    <t>5.2. Товарные руды цветных металлов, налогооблагаемые по налоговой ставке 0 процентов, из них:</t>
  </si>
  <si>
    <t>6.2. Многокомпонентные комплексные руды, а также полезные компоненты многокомпонентной комплексной руды, налогооблагаемые по  налоговой ставке 0 процентов, из них:</t>
  </si>
  <si>
    <t>7.2. Природные алмазы, налогооблагаемые по  налоговой ставке 0 процентов, из них:</t>
  </si>
  <si>
    <t xml:space="preserve">8.2. Драгоценные камни (кроме природных алмазов), налогооблагаемые по налоговой ставке 0 процентов, из них: </t>
  </si>
  <si>
    <t>9.2. Кондиционный продукт камнесамоцветного сырья, налогооблагаемый по  налоговой ставке 0 процентов, из них:</t>
  </si>
  <si>
    <t>10.2. Полудрагоценные камни, налогооблагаемые по  налоговой ставке 0 процентов, из них:</t>
  </si>
  <si>
    <t>11.2. Минеральные воды, налогоблагаемые по  налоговой ставке 0 процентов, из них:</t>
  </si>
  <si>
    <t>Раздел 2. Сведения о налоговой базе и структуре начислений 
по налогу на добычу полезных ископаемых в отношении природного газа, 
за исключением добычи на новых морских месторождениях</t>
  </si>
  <si>
    <t>Раздел 3. Сведения о налоговой базе и структуре начислений 
по налогу на добычу полезных ископаемых в отношении газового конденсата, 
за исключением добычи на новых морских месторождениях</t>
  </si>
  <si>
    <t>Раздел 4. Сведения о налоговой базе и структуре начислений 
по налогу на добычу полезных ископаемых в отношении углеводородного 
сырья, добытого на новых морских месторождениях</t>
  </si>
  <si>
    <t>Раздел 5. Сведения о налоговой базе и структуре начислений 
по налогу на добычу полезных ископаемых в отношении угля</t>
  </si>
  <si>
    <t>Раздел 6. Сведения о налоговой базе и структуре начислений 
по налогу на добычу полезных ископаемых по иным полезным ископаемым</t>
  </si>
  <si>
    <t xml:space="preserve">Раздел 7. Сведения
об общей сумме налога на добычу полезных ископаемых, подлежащей уплате в бюджет, суммах налога, не поступивших в бюджет в связи с применением 
налоговых льгот, и количестве налогоплательщиков
</t>
  </si>
  <si>
    <r>
      <t xml:space="preserve">Раздел 1. Сведения о налоговой базе и структуре начислений 
по налогу на добычу полезных ископаемых в отношении нефти и попутного газа,
за исключением добычи на новых морских месторождениях
</t>
    </r>
    <r>
      <rPr>
        <sz val="10"/>
        <rFont val="Arial"/>
        <family val="2"/>
        <charset val="204"/>
      </rPr>
      <t>(количество нефти и суммы налога могут одновременно отражаться в нескольких строках Раздела 1 отчетных данных, 
в связи с тем, что ставка НДПИ по нефти рассчитывается с применением нескольких корректирующих коэффициентов)</t>
    </r>
  </si>
  <si>
    <t>на 01.07.2018 г.</t>
  </si>
  <si>
    <t>на 01.06.2018 г.</t>
  </si>
  <si>
    <t>на 01.04.2018 г.</t>
  </si>
  <si>
    <t>на 01.07.2017 г.</t>
  </si>
  <si>
    <t>на 01 июля 2018 года</t>
  </si>
  <si>
    <t>на 01 июня 2018 года</t>
  </si>
  <si>
    <t>на 01 апреля 2018 года</t>
  </si>
  <si>
    <t>на 01 июля 2017 года</t>
  </si>
  <si>
    <t>по состоянию на 01.07.2018 г.</t>
  </si>
  <si>
    <t>по состоянию на 01.06.2018 г.</t>
  </si>
  <si>
    <t>по состоянию на 01.04.2018 г.</t>
  </si>
  <si>
    <t>по состоянию на 01.07.2017 г.</t>
  </si>
  <si>
    <t>по состоянию на 01 июля 2018 года</t>
  </si>
  <si>
    <t>по состоянию на 01 июня 2018 года</t>
  </si>
  <si>
    <t>по состоянию на 01 апреля 2018 года</t>
  </si>
  <si>
    <t>по состоянию на 01 июля 2017 года</t>
  </si>
  <si>
    <t>в  июлe 2018 года</t>
  </si>
  <si>
    <t>на январь - июль</t>
  </si>
  <si>
    <t>за январь - июль</t>
  </si>
  <si>
    <t>в январе  - июлe</t>
  </si>
  <si>
    <t>на январь - июль    2018 г.</t>
  </si>
  <si>
    <t>за январь - июль     2018 г.</t>
  </si>
  <si>
    <t>в январе  - июлe 2018 г.</t>
  </si>
  <si>
    <t>на январь - июль     2017 г.</t>
  </si>
  <si>
    <t>за январь - июль     2017 г.</t>
  </si>
  <si>
    <t>в январе  - июлe 2017 г.</t>
  </si>
  <si>
    <t>6 мес.</t>
  </si>
  <si>
    <t>за 6 мес.</t>
  </si>
  <si>
    <t>6 месяцев</t>
  </si>
  <si>
    <t>за 6 месяцев</t>
  </si>
  <si>
    <t>июнь</t>
  </si>
  <si>
    <t>май</t>
  </si>
  <si>
    <t>апрель</t>
  </si>
  <si>
    <t>Поступило         01.07.2018 г.        6 мес.</t>
  </si>
  <si>
    <t>в  июнe 2018 года</t>
  </si>
  <si>
    <t>на 01.01.2018 г.</t>
  </si>
  <si>
    <t>июль</t>
  </si>
  <si>
    <t>1 п/г 2018</t>
  </si>
  <si>
    <t>1 п/г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</si>
</sst>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Fill="1"/>
    <xf numFmtId="0" fontId="1" fillId="0" borderId="0" xfId="0" applyFont="1" applyFill="1" applyBorder="1" applyAlignment="1">
      <alignment horizontal="justify" vertical="top" wrapText="1"/>
    </xf>
    <xf numFmtId="0" fontId="1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" fontId="1" fillId="0" borderId="0" xfId="0" applyNumberFormat="1" applyFont="1" applyFill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top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Alignment="1"/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vertical="top" wrapText="1"/>
    </xf>
    <xf numFmtId="49" fontId="5" fillId="0" borderId="0" xfId="0" applyNumberFormat="1" applyFont="1" applyFill="1" applyBorder="1" applyAlignment="1">
      <alignment horizontal="left" vertical="top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top" wrapText="1" indent="1"/>
    </xf>
    <xf numFmtId="49" fontId="3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left" vertical="center" wrapText="1" indent="3"/>
    </xf>
    <xf numFmtId="49" fontId="3" fillId="0" borderId="1" xfId="0" applyNumberFormat="1" applyFont="1" applyFill="1" applyBorder="1" applyAlignment="1">
      <alignment horizontal="left" vertical="top" wrapText="1" indent="1"/>
    </xf>
    <xf numFmtId="49" fontId="4" fillId="0" borderId="1" xfId="0" applyNumberFormat="1" applyFont="1" applyFill="1" applyBorder="1" applyAlignment="1">
      <alignment horizontal="left" vertical="center" wrapText="1" indent="3"/>
    </xf>
    <xf numFmtId="49" fontId="3" fillId="0" borderId="1" xfId="0" applyNumberFormat="1" applyFont="1" applyFill="1" applyBorder="1" applyAlignment="1">
      <alignment horizontal="left" vertical="center" wrapText="1" indent="1"/>
    </xf>
    <xf numFmtId="49" fontId="4" fillId="0" borderId="1" xfId="0" applyNumberFormat="1" applyFont="1" applyFill="1" applyBorder="1" applyAlignment="1">
      <alignment horizontal="left" vertical="center" wrapText="1" inden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vertical="top" wrapText="1"/>
    </xf>
    <xf numFmtId="49" fontId="5" fillId="0" borderId="1" xfId="0" applyNumberFormat="1" applyFont="1" applyFill="1" applyBorder="1" applyAlignment="1">
      <alignment horizontal="left" vertical="center" wrapText="1"/>
    </xf>
    <xf numFmtId="3" fontId="6" fillId="0" borderId="1" xfId="0" applyNumberFormat="1" applyFont="1" applyFill="1" applyBorder="1" applyAlignment="1">
      <alignment horizontal="right" wrapText="1"/>
    </xf>
    <xf numFmtId="49" fontId="6" fillId="0" borderId="1" xfId="0" applyNumberFormat="1" applyFont="1" applyFill="1" applyBorder="1" applyAlignment="1">
      <alignment horizontal="left" vertical="top" wrapText="1"/>
    </xf>
    <xf numFmtId="49" fontId="3" fillId="0" borderId="3" xfId="0" applyNumberFormat="1" applyFont="1" applyFill="1" applyBorder="1" applyAlignment="1">
      <alignment horizontal="left" vertical="top" wrapText="1" indent="1"/>
    </xf>
    <xf numFmtId="0" fontId="3" fillId="0" borderId="1" xfId="0" applyFont="1" applyBorder="1" applyAlignment="1">
      <alignment horizontal="left" vertical="center" wrapText="1" inden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8" fillId="0" borderId="0" xfId="0" applyFont="1" applyFill="1" applyAlignment="1"/>
    <xf numFmtId="0" fontId="9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abSelected="1" zoomScaleNormal="100" zoomScaleSheetLayoutView="100" workbookViewId="0">
      <pane xSplit="2" ySplit="7" topLeftCell="C8" activePane="bottomRight" state="frozen"/>
      <selection activeCell="F16" sqref="F16"/>
      <selection pane="topRight" activeCell="F16" sqref="F16"/>
      <selection pane="bottomLeft" activeCell="F16" sqref="F16"/>
      <selection pane="bottomRight" activeCell="H40" sqref="H40"/>
    </sheetView>
  </sheetViews>
  <sheetFormatPr defaultRowHeight="17.100000000000001" customHeight="1" x14ac:dyDescent="0.2"/>
  <cols>
    <col min="1" max="1" width="56.140625" style="1" customWidth="1"/>
    <col min="2" max="2" width="6.42578125" style="4" customWidth="1"/>
    <col min="3" max="4" width="13.5703125" style="4" customWidth="1"/>
    <col min="5" max="5" width="17" style="4" customWidth="1"/>
    <col min="6" max="16384" width="9.140625" style="1"/>
  </cols>
  <sheetData>
    <row r="1" spans="1:5" ht="17.100000000000001" customHeight="1" x14ac:dyDescent="0.2">
      <c r="A1" s="52"/>
      <c r="B1" s="53"/>
      <c r="C1" s="53"/>
      <c r="D1" s="53"/>
      <c r="E1" s="53"/>
    </row>
    <row r="2" spans="1:5" ht="15" customHeight="1" x14ac:dyDescent="0.2">
      <c r="A2" s="14"/>
      <c r="B2" s="15"/>
      <c r="C2" s="15"/>
      <c r="D2" s="15"/>
      <c r="E2" s="30" t="s">
        <v>7</v>
      </c>
    </row>
    <row r="3" spans="1:5" ht="75" customHeight="1" x14ac:dyDescent="0.2">
      <c r="A3" s="49" t="s">
        <v>433</v>
      </c>
      <c r="B3" s="49"/>
      <c r="C3" s="49"/>
      <c r="D3" s="49"/>
      <c r="E3" s="50"/>
    </row>
    <row r="4" spans="1:5" ht="15" customHeight="1" x14ac:dyDescent="0.2">
      <c r="A4" s="51" t="str">
        <f>hidden8!A9</f>
        <v>по состоянию на 01.07.2018 г.</v>
      </c>
      <c r="B4" s="51"/>
      <c r="C4" s="51"/>
      <c r="D4" s="51"/>
      <c r="E4" s="51"/>
    </row>
    <row r="5" spans="1:5" ht="15" customHeight="1" x14ac:dyDescent="0.2">
      <c r="A5" s="18" t="s">
        <v>4</v>
      </c>
      <c r="B5" s="17"/>
      <c r="C5" s="17"/>
      <c r="D5" s="17"/>
      <c r="E5" s="30"/>
    </row>
    <row r="6" spans="1:5" ht="78.75" customHeight="1" x14ac:dyDescent="0.2">
      <c r="A6" s="31" t="s">
        <v>0</v>
      </c>
      <c r="B6" s="32" t="s">
        <v>1</v>
      </c>
      <c r="C6" s="32" t="s">
        <v>8</v>
      </c>
      <c r="D6" s="32" t="s">
        <v>327</v>
      </c>
      <c r="E6" s="33" t="s">
        <v>9</v>
      </c>
    </row>
    <row r="7" spans="1:5" ht="11.45" customHeight="1" x14ac:dyDescent="0.2">
      <c r="A7" s="19" t="s">
        <v>2</v>
      </c>
      <c r="B7" s="20" t="s">
        <v>3</v>
      </c>
      <c r="C7" s="20">
        <v>1</v>
      </c>
      <c r="D7" s="20">
        <v>2</v>
      </c>
      <c r="E7" s="21">
        <v>3</v>
      </c>
    </row>
    <row r="8" spans="1:5" ht="15" customHeight="1" x14ac:dyDescent="0.2">
      <c r="A8" s="22" t="s">
        <v>209</v>
      </c>
      <c r="B8" s="29" t="s">
        <v>10</v>
      </c>
      <c r="C8" s="45">
        <v>243112</v>
      </c>
      <c r="D8" s="45">
        <v>2370667243</v>
      </c>
      <c r="E8" s="29" t="s">
        <v>207</v>
      </c>
    </row>
    <row r="9" spans="1:5" ht="15" customHeight="1" x14ac:dyDescent="0.2">
      <c r="A9" s="25" t="s">
        <v>210</v>
      </c>
      <c r="B9" s="23"/>
      <c r="C9" s="45"/>
      <c r="D9" s="23"/>
      <c r="E9" s="24"/>
    </row>
    <row r="10" spans="1:5" ht="30" customHeight="1" x14ac:dyDescent="0.2">
      <c r="A10" s="34" t="s">
        <v>335</v>
      </c>
      <c r="B10" s="23" t="s">
        <v>11</v>
      </c>
      <c r="C10" s="45">
        <v>2263</v>
      </c>
      <c r="D10" s="23" t="s">
        <v>207</v>
      </c>
      <c r="E10" s="45">
        <v>25179253</v>
      </c>
    </row>
    <row r="11" spans="1:5" ht="15" customHeight="1" x14ac:dyDescent="0.2">
      <c r="A11" s="25" t="s">
        <v>210</v>
      </c>
      <c r="B11" s="23"/>
      <c r="C11" s="45"/>
      <c r="D11" s="23"/>
      <c r="E11" s="24"/>
    </row>
    <row r="12" spans="1:5" ht="15" customHeight="1" x14ac:dyDescent="0.2">
      <c r="A12" s="36" t="s">
        <v>5</v>
      </c>
      <c r="B12" s="23" t="s">
        <v>12</v>
      </c>
      <c r="C12" s="45">
        <v>10</v>
      </c>
      <c r="D12" s="23" t="s">
        <v>207</v>
      </c>
      <c r="E12" s="45">
        <v>128019</v>
      </c>
    </row>
    <row r="13" spans="1:5" ht="15" customHeight="1" x14ac:dyDescent="0.2">
      <c r="A13" s="36" t="s">
        <v>211</v>
      </c>
      <c r="B13" s="23" t="s">
        <v>13</v>
      </c>
      <c r="C13" s="45">
        <v>15</v>
      </c>
      <c r="D13" s="23" t="s">
        <v>207</v>
      </c>
      <c r="E13" s="45">
        <v>176997</v>
      </c>
    </row>
    <row r="14" spans="1:5" ht="15" customHeight="1" x14ac:dyDescent="0.2">
      <c r="A14" s="36" t="s">
        <v>328</v>
      </c>
      <c r="B14" s="23" t="s">
        <v>14</v>
      </c>
      <c r="C14" s="45">
        <v>1694</v>
      </c>
      <c r="D14" s="23" t="s">
        <v>207</v>
      </c>
      <c r="E14" s="45">
        <v>19102265</v>
      </c>
    </row>
    <row r="15" spans="1:5" ht="67.5" customHeight="1" x14ac:dyDescent="0.2">
      <c r="A15" s="36" t="s">
        <v>329</v>
      </c>
      <c r="B15" s="23" t="s">
        <v>15</v>
      </c>
      <c r="C15" s="45">
        <v>0</v>
      </c>
      <c r="D15" s="23" t="s">
        <v>207</v>
      </c>
      <c r="E15" s="45">
        <v>0</v>
      </c>
    </row>
    <row r="16" spans="1:5" ht="41.25" customHeight="1" x14ac:dyDescent="0.2">
      <c r="A16" s="36" t="s">
        <v>212</v>
      </c>
      <c r="B16" s="23" t="s">
        <v>16</v>
      </c>
      <c r="C16" s="45">
        <v>544</v>
      </c>
      <c r="D16" s="23" t="s">
        <v>207</v>
      </c>
      <c r="E16" s="45">
        <v>5771972</v>
      </c>
    </row>
    <row r="17" spans="1:5" ht="30" customHeight="1" x14ac:dyDescent="0.2">
      <c r="A17" s="34" t="s">
        <v>404</v>
      </c>
      <c r="B17" s="23" t="s">
        <v>17</v>
      </c>
      <c r="C17" s="45">
        <v>23389</v>
      </c>
      <c r="D17" s="45">
        <v>101760370</v>
      </c>
      <c r="E17" s="45">
        <v>151198647</v>
      </c>
    </row>
    <row r="18" spans="1:5" ht="15" customHeight="1" x14ac:dyDescent="0.2">
      <c r="A18" s="25" t="s">
        <v>210</v>
      </c>
      <c r="B18" s="23"/>
      <c r="C18" s="45"/>
      <c r="D18" s="23"/>
      <c r="E18" s="24"/>
    </row>
    <row r="19" spans="1:5" ht="15" customHeight="1" x14ac:dyDescent="0.2">
      <c r="A19" s="37" t="s">
        <v>323</v>
      </c>
      <c r="B19" s="23" t="s">
        <v>18</v>
      </c>
      <c r="C19" s="45">
        <v>2672</v>
      </c>
      <c r="D19" s="45">
        <v>12760702</v>
      </c>
      <c r="E19" s="45">
        <v>17547912</v>
      </c>
    </row>
    <row r="20" spans="1:5" ht="41.25" customHeight="1" x14ac:dyDescent="0.2">
      <c r="A20" s="37" t="s">
        <v>213</v>
      </c>
      <c r="B20" s="23" t="s">
        <v>19</v>
      </c>
      <c r="C20" s="45">
        <v>8466</v>
      </c>
      <c r="D20" s="45">
        <v>40523789</v>
      </c>
      <c r="E20" s="45">
        <v>52685974</v>
      </c>
    </row>
    <row r="21" spans="1:5" ht="52.5" customHeight="1" x14ac:dyDescent="0.2">
      <c r="A21" s="37" t="s">
        <v>214</v>
      </c>
      <c r="B21" s="23" t="s">
        <v>20</v>
      </c>
      <c r="C21" s="45">
        <v>0</v>
      </c>
      <c r="D21" s="45">
        <v>0</v>
      </c>
      <c r="E21" s="45">
        <v>0</v>
      </c>
    </row>
    <row r="22" spans="1:5" ht="30" customHeight="1" x14ac:dyDescent="0.2">
      <c r="A22" s="37" t="s">
        <v>215</v>
      </c>
      <c r="B22" s="23" t="s">
        <v>21</v>
      </c>
      <c r="C22" s="45">
        <v>395</v>
      </c>
      <c r="D22" s="45">
        <v>1890785</v>
      </c>
      <c r="E22" s="45">
        <v>2580222</v>
      </c>
    </row>
    <row r="23" spans="1:5" ht="41.25" customHeight="1" x14ac:dyDescent="0.2">
      <c r="A23" s="37" t="s">
        <v>324</v>
      </c>
      <c r="B23" s="23" t="s">
        <v>22</v>
      </c>
      <c r="C23" s="45">
        <v>5971</v>
      </c>
      <c r="D23" s="45">
        <v>28472758</v>
      </c>
      <c r="E23" s="45">
        <v>40409310</v>
      </c>
    </row>
    <row r="24" spans="1:5" ht="15" customHeight="1" x14ac:dyDescent="0.2">
      <c r="A24" s="37" t="s">
        <v>216</v>
      </c>
      <c r="B24" s="23" t="s">
        <v>23</v>
      </c>
      <c r="C24" s="45">
        <v>0</v>
      </c>
      <c r="D24" s="45">
        <v>0</v>
      </c>
      <c r="E24" s="45">
        <v>0</v>
      </c>
    </row>
    <row r="25" spans="1:5" ht="15" customHeight="1" x14ac:dyDescent="0.2">
      <c r="A25" s="37" t="s">
        <v>217</v>
      </c>
      <c r="B25" s="23" t="s">
        <v>24</v>
      </c>
      <c r="C25" s="45">
        <v>571</v>
      </c>
      <c r="D25" s="45">
        <v>2660651</v>
      </c>
      <c r="E25" s="45">
        <v>3814753</v>
      </c>
    </row>
    <row r="26" spans="1:5" ht="67.5" customHeight="1" x14ac:dyDescent="0.2">
      <c r="A26" s="37" t="s">
        <v>218</v>
      </c>
      <c r="B26" s="23" t="s">
        <v>25</v>
      </c>
      <c r="C26" s="45">
        <v>5314</v>
      </c>
      <c r="D26" s="45">
        <v>15451685</v>
      </c>
      <c r="E26" s="45">
        <v>34160476</v>
      </c>
    </row>
    <row r="27" spans="1:5" ht="30" customHeight="1" x14ac:dyDescent="0.2">
      <c r="A27" s="34" t="s">
        <v>219</v>
      </c>
      <c r="B27" s="23" t="s">
        <v>26</v>
      </c>
      <c r="C27" s="45">
        <v>5228</v>
      </c>
      <c r="D27" s="45">
        <v>45993097</v>
      </c>
      <c r="E27" s="45">
        <v>9141232</v>
      </c>
    </row>
    <row r="28" spans="1:5" ht="30" customHeight="1" x14ac:dyDescent="0.2">
      <c r="A28" s="34" t="s">
        <v>338</v>
      </c>
      <c r="B28" s="23" t="s">
        <v>27</v>
      </c>
      <c r="C28" s="45">
        <v>51409</v>
      </c>
      <c r="D28" s="45">
        <v>419379628</v>
      </c>
      <c r="E28" s="45">
        <v>161130573</v>
      </c>
    </row>
    <row r="29" spans="1:5" ht="15" customHeight="1" x14ac:dyDescent="0.2">
      <c r="A29" s="25" t="s">
        <v>210</v>
      </c>
      <c r="B29" s="23"/>
      <c r="C29" s="45"/>
      <c r="D29" s="23"/>
      <c r="E29" s="24"/>
    </row>
    <row r="30" spans="1:5" ht="15" customHeight="1" x14ac:dyDescent="0.2">
      <c r="A30" s="37" t="s">
        <v>220</v>
      </c>
      <c r="B30" s="23" t="s">
        <v>28</v>
      </c>
      <c r="C30" s="45">
        <v>8317</v>
      </c>
      <c r="D30" s="45">
        <v>88499880</v>
      </c>
      <c r="E30" s="24" t="s">
        <v>207</v>
      </c>
    </row>
    <row r="31" spans="1:5" ht="15" customHeight="1" x14ac:dyDescent="0.2">
      <c r="A31" s="37" t="s">
        <v>416</v>
      </c>
      <c r="B31" s="23" t="s">
        <v>29</v>
      </c>
      <c r="C31" s="45">
        <v>4366</v>
      </c>
      <c r="D31" s="45">
        <v>42349562</v>
      </c>
      <c r="E31" s="24" t="s">
        <v>207</v>
      </c>
    </row>
    <row r="32" spans="1:5" ht="15" customHeight="1" x14ac:dyDescent="0.2">
      <c r="A32" s="37" t="s">
        <v>417</v>
      </c>
      <c r="B32" s="23" t="s">
        <v>30</v>
      </c>
      <c r="C32" s="45">
        <v>12971</v>
      </c>
      <c r="D32" s="45">
        <v>114092333</v>
      </c>
      <c r="E32" s="24" t="s">
        <v>207</v>
      </c>
    </row>
    <row r="33" spans="1:6" ht="15" customHeight="1" x14ac:dyDescent="0.2">
      <c r="A33" s="37" t="s">
        <v>418</v>
      </c>
      <c r="B33" s="23" t="s">
        <v>31</v>
      </c>
      <c r="C33" s="45">
        <v>8309</v>
      </c>
      <c r="D33" s="45">
        <v>59073465</v>
      </c>
      <c r="E33" s="24" t="s">
        <v>207</v>
      </c>
    </row>
    <row r="34" spans="1:6" ht="15" customHeight="1" x14ac:dyDescent="0.2">
      <c r="A34" s="37" t="s">
        <v>221</v>
      </c>
      <c r="B34" s="23" t="s">
        <v>32</v>
      </c>
      <c r="C34" s="45">
        <v>17446</v>
      </c>
      <c r="D34" s="45">
        <v>115364388</v>
      </c>
      <c r="E34" s="24" t="s">
        <v>207</v>
      </c>
    </row>
    <row r="35" spans="1:6" ht="30" customHeight="1" x14ac:dyDescent="0.2">
      <c r="A35" s="34" t="s">
        <v>336</v>
      </c>
      <c r="B35" s="23" t="s">
        <v>33</v>
      </c>
      <c r="C35" s="45">
        <v>21548</v>
      </c>
      <c r="D35" s="45">
        <v>185198124</v>
      </c>
      <c r="E35" s="45">
        <v>53548923</v>
      </c>
    </row>
    <row r="36" spans="1:6" ht="15" customHeight="1" x14ac:dyDescent="0.2">
      <c r="A36" s="25" t="s">
        <v>210</v>
      </c>
      <c r="B36" s="23"/>
      <c r="C36" s="45"/>
      <c r="D36" s="23"/>
      <c r="E36" s="24"/>
    </row>
    <row r="37" spans="1:6" ht="15" customHeight="1" x14ac:dyDescent="0.2">
      <c r="A37" s="37" t="s">
        <v>222</v>
      </c>
      <c r="B37" s="23" t="s">
        <v>34</v>
      </c>
      <c r="C37" s="45">
        <v>3826</v>
      </c>
      <c r="D37" s="45">
        <v>23653828</v>
      </c>
      <c r="E37" s="24" t="s">
        <v>207</v>
      </c>
    </row>
    <row r="38" spans="1:6" ht="15" customHeight="1" x14ac:dyDescent="0.2">
      <c r="A38" s="37" t="s">
        <v>223</v>
      </c>
      <c r="B38" s="23" t="s">
        <v>35</v>
      </c>
      <c r="C38" s="45">
        <v>3910</v>
      </c>
      <c r="D38" s="45">
        <v>29338670</v>
      </c>
      <c r="E38" s="24" t="s">
        <v>207</v>
      </c>
    </row>
    <row r="39" spans="1:6" ht="15" customHeight="1" x14ac:dyDescent="0.2">
      <c r="A39" s="37" t="s">
        <v>224</v>
      </c>
      <c r="B39" s="23" t="s">
        <v>36</v>
      </c>
      <c r="C39" s="45">
        <v>13812</v>
      </c>
      <c r="D39" s="45">
        <v>132205626</v>
      </c>
      <c r="E39" s="24" t="s">
        <v>207</v>
      </c>
    </row>
    <row r="40" spans="1:6" ht="30" customHeight="1" x14ac:dyDescent="0.2">
      <c r="A40" s="34" t="s">
        <v>337</v>
      </c>
      <c r="B40" s="23" t="s">
        <v>37</v>
      </c>
      <c r="C40" s="45">
        <v>8101</v>
      </c>
      <c r="D40" s="45">
        <v>69742510</v>
      </c>
      <c r="E40" s="45">
        <v>196</v>
      </c>
    </row>
    <row r="41" spans="1:6" ht="30" customHeight="1" x14ac:dyDescent="0.2">
      <c r="A41" s="34" t="s">
        <v>225</v>
      </c>
      <c r="B41" s="23" t="s">
        <v>38</v>
      </c>
      <c r="C41" s="45">
        <v>389</v>
      </c>
      <c r="D41" s="45">
        <v>2331021</v>
      </c>
      <c r="E41" s="45">
        <v>1103896</v>
      </c>
    </row>
    <row r="42" spans="1:6" ht="15" customHeight="1" x14ac:dyDescent="0.2">
      <c r="A42" s="34" t="s">
        <v>226</v>
      </c>
      <c r="B42" s="23" t="s">
        <v>39</v>
      </c>
      <c r="C42" s="23" t="s">
        <v>207</v>
      </c>
      <c r="D42" s="23" t="s">
        <v>207</v>
      </c>
      <c r="E42" s="45">
        <v>18663000</v>
      </c>
    </row>
    <row r="43" spans="1:6" ht="15" customHeight="1" x14ac:dyDescent="0.2">
      <c r="A43" s="22" t="s">
        <v>227</v>
      </c>
      <c r="B43" s="23" t="s">
        <v>40</v>
      </c>
      <c r="C43" s="45">
        <v>42785958</v>
      </c>
      <c r="D43" s="23" t="s">
        <v>207</v>
      </c>
      <c r="E43" s="24" t="s">
        <v>207</v>
      </c>
    </row>
    <row r="44" spans="1:6" ht="17.100000000000001" customHeight="1" x14ac:dyDescent="0.2">
      <c r="A44" s="9"/>
      <c r="B44" s="10"/>
      <c r="C44" s="10"/>
      <c r="D44" s="10"/>
      <c r="E44" s="11"/>
    </row>
    <row r="45" spans="1:6" ht="17.100000000000001" customHeight="1" x14ac:dyDescent="0.2">
      <c r="A45" s="12"/>
      <c r="B45" s="12"/>
      <c r="C45" s="12"/>
      <c r="D45" s="12"/>
      <c r="E45" s="13"/>
      <c r="F45" s="13"/>
    </row>
    <row r="46" spans="1:6" ht="17.100000000000001" customHeight="1" x14ac:dyDescent="0.2">
      <c r="A46" s="2"/>
      <c r="B46" s="5"/>
      <c r="C46" s="5"/>
      <c r="D46" s="5"/>
      <c r="E46" s="7"/>
      <c r="F46" s="8"/>
    </row>
    <row r="47" spans="1:6" ht="17.100000000000001" customHeight="1" x14ac:dyDescent="0.2">
      <c r="A47" s="3"/>
      <c r="E47" s="6"/>
      <c r="F47" s="4"/>
    </row>
    <row r="48" spans="1:6" ht="17.100000000000001" customHeight="1" x14ac:dyDescent="0.2">
      <c r="A48" s="3"/>
      <c r="E48" s="6"/>
      <c r="F48" s="4"/>
    </row>
  </sheetData>
  <mergeCells count="3">
    <mergeCell ref="A3:E3"/>
    <mergeCell ref="A4:E4"/>
    <mergeCell ref="A1:E1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 alignWithMargins="0">
    <oddHeader>&amp;R&amp;P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workbookViewId="0"/>
  </sheetViews>
  <sheetFormatPr defaultRowHeight="12.75" x14ac:dyDescent="0.2"/>
  <sheetData>
    <row r="1" spans="1:3" x14ac:dyDescent="0.2">
      <c r="A1">
        <v>15005</v>
      </c>
      <c r="B1">
        <v>70521545</v>
      </c>
      <c r="C1">
        <v>0</v>
      </c>
    </row>
    <row r="2" spans="1:3" x14ac:dyDescent="0.2">
      <c r="A2">
        <v>369</v>
      </c>
      <c r="B2">
        <v>0</v>
      </c>
      <c r="C2">
        <v>580634</v>
      </c>
    </row>
    <row r="3" spans="1:3" x14ac:dyDescent="0.2">
      <c r="A3">
        <v>27</v>
      </c>
      <c r="B3">
        <v>0</v>
      </c>
      <c r="C3">
        <v>115405</v>
      </c>
    </row>
    <row r="4" spans="1:3" x14ac:dyDescent="0.2">
      <c r="A4">
        <v>0</v>
      </c>
      <c r="B4">
        <v>0</v>
      </c>
      <c r="C4">
        <v>0</v>
      </c>
    </row>
    <row r="5" spans="1:3" x14ac:dyDescent="0.2">
      <c r="A5">
        <v>342</v>
      </c>
      <c r="B5">
        <v>0</v>
      </c>
      <c r="C5">
        <v>465229</v>
      </c>
    </row>
    <row r="6" spans="1:3" x14ac:dyDescent="0.2">
      <c r="A6">
        <v>0</v>
      </c>
      <c r="B6">
        <v>0</v>
      </c>
      <c r="C6">
        <v>0</v>
      </c>
    </row>
    <row r="7" spans="1:3" x14ac:dyDescent="0.2">
      <c r="A7">
        <v>0</v>
      </c>
      <c r="B7">
        <v>0</v>
      </c>
      <c r="C7">
        <v>0</v>
      </c>
    </row>
    <row r="8" spans="1:3" x14ac:dyDescent="0.2">
      <c r="A8">
        <v>14636</v>
      </c>
      <c r="B8">
        <v>70521545</v>
      </c>
      <c r="C8">
        <v>0</v>
      </c>
    </row>
    <row r="9" spans="1:3" x14ac:dyDescent="0.2">
      <c r="A9">
        <v>7933</v>
      </c>
      <c r="B9">
        <v>38998636</v>
      </c>
      <c r="C9">
        <v>0</v>
      </c>
    </row>
    <row r="10" spans="1:3" x14ac:dyDescent="0.2">
      <c r="A10">
        <v>47</v>
      </c>
      <c r="B10">
        <v>110439</v>
      </c>
      <c r="C10">
        <v>0</v>
      </c>
    </row>
    <row r="11" spans="1:3" x14ac:dyDescent="0.2">
      <c r="A11">
        <v>1838</v>
      </c>
      <c r="B11">
        <v>13917085</v>
      </c>
      <c r="C11">
        <v>0</v>
      </c>
    </row>
    <row r="12" spans="1:3" x14ac:dyDescent="0.2">
      <c r="A12">
        <v>76</v>
      </c>
      <c r="B12">
        <v>58188</v>
      </c>
      <c r="C12">
        <v>0</v>
      </c>
    </row>
    <row r="13" spans="1:3" x14ac:dyDescent="0.2">
      <c r="A13">
        <v>0</v>
      </c>
      <c r="B13">
        <v>0</v>
      </c>
      <c r="C13">
        <v>0</v>
      </c>
    </row>
    <row r="14" spans="1:3" x14ac:dyDescent="0.2">
      <c r="A14">
        <v>5972</v>
      </c>
      <c r="B14">
        <v>24912924</v>
      </c>
      <c r="C14">
        <v>0</v>
      </c>
    </row>
    <row r="15" spans="1:3" x14ac:dyDescent="0.2">
      <c r="A15">
        <v>5919</v>
      </c>
      <c r="B15">
        <v>24637913</v>
      </c>
      <c r="C15">
        <v>0</v>
      </c>
    </row>
    <row r="16" spans="1:3" x14ac:dyDescent="0.2">
      <c r="A16">
        <v>53</v>
      </c>
      <c r="B16">
        <v>308867</v>
      </c>
      <c r="C16">
        <v>0</v>
      </c>
    </row>
    <row r="17" spans="1:3" x14ac:dyDescent="0.2">
      <c r="A17">
        <v>3845</v>
      </c>
      <c r="B17">
        <v>16786715</v>
      </c>
      <c r="C17">
        <v>0</v>
      </c>
    </row>
    <row r="18" spans="1:3" x14ac:dyDescent="0.2">
      <c r="A18">
        <v>2021</v>
      </c>
      <c r="B18">
        <v>7542331</v>
      </c>
      <c r="C18">
        <v>0</v>
      </c>
    </row>
    <row r="19" spans="1:3" x14ac:dyDescent="0.2">
      <c r="A19">
        <v>53</v>
      </c>
      <c r="B19">
        <v>273130</v>
      </c>
      <c r="C19">
        <v>0</v>
      </c>
    </row>
    <row r="20" spans="1:3" x14ac:dyDescent="0.2">
      <c r="A20">
        <v>2</v>
      </c>
      <c r="B20">
        <v>9854</v>
      </c>
      <c r="C20">
        <v>0</v>
      </c>
    </row>
    <row r="21" spans="1:3" x14ac:dyDescent="0.2">
      <c r="A21">
        <v>51</v>
      </c>
      <c r="B21">
        <v>263276</v>
      </c>
      <c r="C21">
        <v>0</v>
      </c>
    </row>
    <row r="22" spans="1:3" x14ac:dyDescent="0.2">
      <c r="A22">
        <v>0</v>
      </c>
      <c r="B22">
        <v>0</v>
      </c>
      <c r="C22">
        <v>0</v>
      </c>
    </row>
    <row r="23" spans="1:3" x14ac:dyDescent="0.2">
      <c r="A23">
        <v>0</v>
      </c>
      <c r="B23">
        <v>1881</v>
      </c>
      <c r="C23">
        <v>0</v>
      </c>
    </row>
    <row r="24" spans="1:3" x14ac:dyDescent="0.2">
      <c r="A24">
        <v>0</v>
      </c>
      <c r="B24">
        <v>1046</v>
      </c>
      <c r="C24">
        <v>0</v>
      </c>
    </row>
    <row r="25" spans="1:3" x14ac:dyDescent="0.2">
      <c r="A25">
        <v>0</v>
      </c>
      <c r="B25">
        <v>835</v>
      </c>
      <c r="C25">
        <v>0</v>
      </c>
    </row>
    <row r="26" spans="1:3" x14ac:dyDescent="0.2">
      <c r="A26">
        <v>0</v>
      </c>
      <c r="B26">
        <v>0</v>
      </c>
      <c r="C26">
        <v>0</v>
      </c>
    </row>
    <row r="27" spans="1:3" x14ac:dyDescent="0.2">
      <c r="A27">
        <v>6694</v>
      </c>
      <c r="B27">
        <v>31506829</v>
      </c>
      <c r="C27">
        <v>0</v>
      </c>
    </row>
    <row r="28" spans="1:3" x14ac:dyDescent="0.2">
      <c r="A28">
        <v>3</v>
      </c>
      <c r="B28">
        <v>3647</v>
      </c>
      <c r="C28">
        <v>0</v>
      </c>
    </row>
    <row r="29" spans="1:3" x14ac:dyDescent="0.2">
      <c r="A29">
        <v>0</v>
      </c>
      <c r="B29">
        <v>0</v>
      </c>
      <c r="C29">
        <v>0</v>
      </c>
    </row>
    <row r="30" spans="1:3" x14ac:dyDescent="0.2">
      <c r="A30">
        <v>119</v>
      </c>
      <c r="B30">
        <v>71691</v>
      </c>
      <c r="C30">
        <v>0</v>
      </c>
    </row>
    <row r="31" spans="1:3" x14ac:dyDescent="0.2">
      <c r="A31">
        <v>28</v>
      </c>
      <c r="B31">
        <v>22314</v>
      </c>
      <c r="C31">
        <v>0</v>
      </c>
    </row>
    <row r="32" spans="1:3" x14ac:dyDescent="0.2">
      <c r="A32">
        <v>6544</v>
      </c>
      <c r="B32">
        <v>31409177</v>
      </c>
      <c r="C32">
        <v>0</v>
      </c>
    </row>
    <row r="33" spans="1:3" x14ac:dyDescent="0.2">
      <c r="A33">
        <v>6544</v>
      </c>
      <c r="B33">
        <v>31409177</v>
      </c>
      <c r="C33">
        <v>0</v>
      </c>
    </row>
    <row r="34" spans="1:3" x14ac:dyDescent="0.2">
      <c r="A34">
        <v>18</v>
      </c>
      <c r="B34">
        <v>104307</v>
      </c>
      <c r="C34">
        <v>0</v>
      </c>
    </row>
    <row r="35" spans="1:3" x14ac:dyDescent="0.2">
      <c r="A35">
        <v>2771</v>
      </c>
      <c r="B35">
        <v>13331812</v>
      </c>
      <c r="C35">
        <v>0</v>
      </c>
    </row>
    <row r="36" spans="1:3" x14ac:dyDescent="0.2">
      <c r="A36">
        <v>3755</v>
      </c>
      <c r="B36">
        <v>17973058</v>
      </c>
      <c r="C36">
        <v>0</v>
      </c>
    </row>
    <row r="37" spans="1:3" x14ac:dyDescent="0.2">
      <c r="A37">
        <v>0</v>
      </c>
      <c r="B37">
        <v>0</v>
      </c>
      <c r="C37">
        <v>0</v>
      </c>
    </row>
    <row r="38" spans="1:3" x14ac:dyDescent="0.2">
      <c r="A38">
        <v>0</v>
      </c>
      <c r="B38">
        <v>0</v>
      </c>
      <c r="C38">
        <v>0</v>
      </c>
    </row>
    <row r="39" spans="1:3" x14ac:dyDescent="0.2">
      <c r="A39">
        <v>0</v>
      </c>
      <c r="B39">
        <v>0</v>
      </c>
      <c r="C39">
        <v>0</v>
      </c>
    </row>
    <row r="40" spans="1:3" x14ac:dyDescent="0.2">
      <c r="A40">
        <v>0</v>
      </c>
      <c r="B40">
        <v>0</v>
      </c>
      <c r="C40">
        <v>0</v>
      </c>
    </row>
    <row r="41" spans="1:3" x14ac:dyDescent="0.2">
      <c r="A41">
        <v>0</v>
      </c>
      <c r="B41">
        <v>0</v>
      </c>
      <c r="C41">
        <v>0</v>
      </c>
    </row>
    <row r="42" spans="1:3" x14ac:dyDescent="0.2">
      <c r="A42">
        <v>0</v>
      </c>
      <c r="B42">
        <v>0</v>
      </c>
      <c r="C42">
        <v>0</v>
      </c>
    </row>
    <row r="43" spans="1:3" x14ac:dyDescent="0.2">
      <c r="A43">
        <v>0</v>
      </c>
      <c r="B43">
        <v>0</v>
      </c>
      <c r="C43">
        <v>0</v>
      </c>
    </row>
    <row r="44" spans="1:3" x14ac:dyDescent="0.2">
      <c r="A44">
        <v>0</v>
      </c>
      <c r="B44">
        <v>0</v>
      </c>
      <c r="C44">
        <v>0</v>
      </c>
    </row>
    <row r="45" spans="1:3" x14ac:dyDescent="0.2">
      <c r="A45">
        <v>84665</v>
      </c>
      <c r="B45">
        <v>394698222</v>
      </c>
      <c r="C45">
        <v>1161268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/>
  </sheetViews>
  <sheetFormatPr defaultRowHeight="12.75" x14ac:dyDescent="0.2"/>
  <sheetData>
    <row r="1" spans="1:4" x14ac:dyDescent="0.2">
      <c r="A1">
        <v>4544</v>
      </c>
      <c r="B1">
        <v>136614365</v>
      </c>
      <c r="C1">
        <v>20491845</v>
      </c>
      <c r="D1">
        <v>0</v>
      </c>
    </row>
    <row r="2" spans="1:4" x14ac:dyDescent="0.2">
      <c r="A2">
        <v>0</v>
      </c>
      <c r="B2">
        <v>2064</v>
      </c>
      <c r="C2">
        <v>0</v>
      </c>
      <c r="D2">
        <v>310</v>
      </c>
    </row>
    <row r="3" spans="1:4" x14ac:dyDescent="0.2">
      <c r="A3">
        <v>0</v>
      </c>
      <c r="B3">
        <v>2064</v>
      </c>
      <c r="C3">
        <v>0</v>
      </c>
      <c r="D3">
        <v>310</v>
      </c>
    </row>
    <row r="4" spans="1:4" x14ac:dyDescent="0.2">
      <c r="A4">
        <v>0</v>
      </c>
      <c r="B4">
        <v>0</v>
      </c>
      <c r="C4">
        <v>0</v>
      </c>
      <c r="D4">
        <v>0</v>
      </c>
    </row>
    <row r="5" spans="1:4" x14ac:dyDescent="0.2">
      <c r="A5">
        <v>0</v>
      </c>
      <c r="B5">
        <v>0</v>
      </c>
      <c r="C5">
        <v>0</v>
      </c>
      <c r="D5">
        <v>0</v>
      </c>
    </row>
    <row r="6" spans="1:4" x14ac:dyDescent="0.2">
      <c r="A6">
        <v>0</v>
      </c>
      <c r="B6">
        <v>0</v>
      </c>
      <c r="C6">
        <v>0</v>
      </c>
      <c r="D6">
        <v>0</v>
      </c>
    </row>
    <row r="7" spans="1:4" x14ac:dyDescent="0.2">
      <c r="A7">
        <v>674466</v>
      </c>
      <c r="B7">
        <v>0</v>
      </c>
      <c r="C7">
        <v>0</v>
      </c>
      <c r="D7">
        <v>0</v>
      </c>
    </row>
    <row r="8" spans="1:4" x14ac:dyDescent="0.2">
      <c r="A8">
        <v>0</v>
      </c>
      <c r="B8">
        <v>0</v>
      </c>
      <c r="C8">
        <v>0</v>
      </c>
      <c r="D8">
        <v>0</v>
      </c>
    </row>
    <row r="9" spans="1:4" x14ac:dyDescent="0.2">
      <c r="A9">
        <v>0</v>
      </c>
      <c r="B9">
        <v>0</v>
      </c>
      <c r="C9">
        <v>0</v>
      </c>
      <c r="D9">
        <v>0</v>
      </c>
    </row>
    <row r="10" spans="1:4" x14ac:dyDescent="0.2">
      <c r="A10">
        <v>0</v>
      </c>
      <c r="B10">
        <v>0</v>
      </c>
      <c r="C10">
        <v>0</v>
      </c>
      <c r="D10">
        <v>0</v>
      </c>
    </row>
    <row r="11" spans="1:4" x14ac:dyDescent="0.2">
      <c r="A11">
        <v>679010</v>
      </c>
      <c r="B11">
        <v>136618493</v>
      </c>
      <c r="C11">
        <v>20491845</v>
      </c>
      <c r="D11">
        <v>620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/>
  </sheetViews>
  <sheetFormatPr defaultRowHeight="12.75" x14ac:dyDescent="0.2"/>
  <sheetData>
    <row r="1" spans="1:3" x14ac:dyDescent="0.2">
      <c r="A1">
        <v>204790</v>
      </c>
      <c r="B1">
        <v>7686342</v>
      </c>
      <c r="C1">
        <v>0</v>
      </c>
    </row>
    <row r="2" spans="1:3" x14ac:dyDescent="0.2">
      <c r="A2">
        <v>126112</v>
      </c>
      <c r="B2">
        <v>5150453</v>
      </c>
      <c r="C2">
        <v>0</v>
      </c>
    </row>
    <row r="3" spans="1:3" x14ac:dyDescent="0.2">
      <c r="A3">
        <v>11220</v>
      </c>
      <c r="B3">
        <v>955782</v>
      </c>
      <c r="C3">
        <v>0</v>
      </c>
    </row>
    <row r="4" spans="1:3" x14ac:dyDescent="0.2">
      <c r="A4">
        <v>17428</v>
      </c>
      <c r="B4">
        <v>1074064</v>
      </c>
      <c r="C4">
        <v>0</v>
      </c>
    </row>
    <row r="5" spans="1:3" x14ac:dyDescent="0.2">
      <c r="A5">
        <v>20408</v>
      </c>
      <c r="B5">
        <v>367609</v>
      </c>
      <c r="C5">
        <v>0</v>
      </c>
    </row>
    <row r="6" spans="1:3" x14ac:dyDescent="0.2">
      <c r="A6">
        <v>77053</v>
      </c>
      <c r="B6">
        <v>2752632</v>
      </c>
      <c r="C6">
        <v>0</v>
      </c>
    </row>
    <row r="7" spans="1:3" x14ac:dyDescent="0.2">
      <c r="A7">
        <v>78678</v>
      </c>
      <c r="B7">
        <v>2535889</v>
      </c>
      <c r="C7">
        <v>0</v>
      </c>
    </row>
    <row r="8" spans="1:3" x14ac:dyDescent="0.2">
      <c r="A8">
        <v>20556</v>
      </c>
      <c r="B8">
        <v>0</v>
      </c>
      <c r="C8">
        <v>1126950</v>
      </c>
    </row>
    <row r="9" spans="1:3" x14ac:dyDescent="0.2">
      <c r="A9">
        <v>13865</v>
      </c>
      <c r="B9">
        <v>0</v>
      </c>
      <c r="C9">
        <v>675374</v>
      </c>
    </row>
    <row r="10" spans="1:3" x14ac:dyDescent="0.2">
      <c r="A10">
        <v>13865</v>
      </c>
      <c r="B10">
        <v>0</v>
      </c>
      <c r="C10">
        <v>675374</v>
      </c>
    </row>
    <row r="11" spans="1:3" x14ac:dyDescent="0.2">
      <c r="A11">
        <v>0</v>
      </c>
      <c r="B11">
        <v>0</v>
      </c>
      <c r="C11">
        <v>0</v>
      </c>
    </row>
    <row r="12" spans="1:3" x14ac:dyDescent="0.2">
      <c r="A12">
        <v>0</v>
      </c>
      <c r="B12">
        <v>0</v>
      </c>
      <c r="C12">
        <v>0</v>
      </c>
    </row>
    <row r="13" spans="1:3" x14ac:dyDescent="0.2">
      <c r="A13">
        <v>0</v>
      </c>
      <c r="B13">
        <v>0</v>
      </c>
      <c r="C13">
        <v>0</v>
      </c>
    </row>
    <row r="14" spans="1:3" x14ac:dyDescent="0.2">
      <c r="A14">
        <v>0</v>
      </c>
      <c r="B14">
        <v>0</v>
      </c>
      <c r="C14">
        <v>0</v>
      </c>
    </row>
    <row r="15" spans="1:3" x14ac:dyDescent="0.2">
      <c r="A15">
        <v>6678</v>
      </c>
      <c r="B15">
        <v>0</v>
      </c>
      <c r="C15">
        <v>451417</v>
      </c>
    </row>
    <row r="16" spans="1:3" x14ac:dyDescent="0.2">
      <c r="A16">
        <v>13</v>
      </c>
      <c r="B16">
        <v>370</v>
      </c>
      <c r="C16">
        <v>159</v>
      </c>
    </row>
    <row r="17" spans="1:3" x14ac:dyDescent="0.2">
      <c r="A17">
        <v>0</v>
      </c>
      <c r="B17">
        <v>0</v>
      </c>
      <c r="C17">
        <v>812841</v>
      </c>
    </row>
    <row r="18" spans="1:3" x14ac:dyDescent="0.2">
      <c r="A18">
        <v>590666</v>
      </c>
      <c r="B18">
        <v>20523141</v>
      </c>
      <c r="C18">
        <v>3742115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workbookViewId="0"/>
  </sheetViews>
  <sheetFormatPr defaultRowHeight="12.75" x14ac:dyDescent="0.2"/>
  <sheetData>
    <row r="1" spans="1:4" x14ac:dyDescent="0.2">
      <c r="A1">
        <v>296260061</v>
      </c>
      <c r="B1">
        <v>0</v>
      </c>
      <c r="C1">
        <v>0</v>
      </c>
      <c r="D1">
        <v>0</v>
      </c>
    </row>
    <row r="2" spans="1:4" x14ac:dyDescent="0.2">
      <c r="A2">
        <v>127094</v>
      </c>
      <c r="B2">
        <v>0</v>
      </c>
      <c r="C2">
        <v>0</v>
      </c>
      <c r="D2">
        <v>0</v>
      </c>
    </row>
    <row r="3" spans="1:4" x14ac:dyDescent="0.2">
      <c r="A3">
        <v>272632514</v>
      </c>
      <c r="B3">
        <v>289375700</v>
      </c>
      <c r="C3">
        <v>12936798</v>
      </c>
      <c r="D3">
        <v>0</v>
      </c>
    </row>
    <row r="4" spans="1:4" x14ac:dyDescent="0.2">
      <c r="A4">
        <v>23627547</v>
      </c>
      <c r="B4">
        <v>38640960</v>
      </c>
      <c r="C4">
        <v>0</v>
      </c>
      <c r="D4">
        <v>2294390</v>
      </c>
    </row>
    <row r="5" spans="1:4" x14ac:dyDescent="0.2">
      <c r="A5">
        <v>23627359</v>
      </c>
      <c r="B5">
        <v>38368090</v>
      </c>
      <c r="C5">
        <v>0</v>
      </c>
      <c r="D5">
        <v>2278018</v>
      </c>
    </row>
    <row r="6" spans="1:4" x14ac:dyDescent="0.2">
      <c r="A6">
        <v>381235</v>
      </c>
      <c r="B6">
        <v>57892148</v>
      </c>
      <c r="C6">
        <v>0</v>
      </c>
      <c r="D6">
        <v>2607127</v>
      </c>
    </row>
    <row r="7" spans="1:4" x14ac:dyDescent="0.2">
      <c r="A7">
        <v>168174556</v>
      </c>
      <c r="B7">
        <v>0</v>
      </c>
      <c r="C7">
        <v>0</v>
      </c>
      <c r="D7">
        <v>0</v>
      </c>
    </row>
    <row r="8" spans="1:4" x14ac:dyDescent="0.2">
      <c r="A8">
        <v>578500</v>
      </c>
      <c r="B8">
        <v>0</v>
      </c>
      <c r="C8">
        <v>0</v>
      </c>
      <c r="D8">
        <v>0</v>
      </c>
    </row>
    <row r="9" spans="1:4" x14ac:dyDescent="0.2">
      <c r="A9">
        <v>148179774</v>
      </c>
      <c r="B9">
        <v>14877498</v>
      </c>
      <c r="C9">
        <v>640126</v>
      </c>
      <c r="D9">
        <v>0</v>
      </c>
    </row>
    <row r="10" spans="1:4" x14ac:dyDescent="0.2">
      <c r="A10">
        <v>19994782</v>
      </c>
      <c r="B10">
        <v>3199989</v>
      </c>
      <c r="C10">
        <v>0</v>
      </c>
      <c r="D10">
        <v>147282</v>
      </c>
    </row>
    <row r="11" spans="1:4" x14ac:dyDescent="0.2">
      <c r="A11">
        <v>19994670</v>
      </c>
      <c r="B11">
        <v>3198000</v>
      </c>
      <c r="C11">
        <v>0</v>
      </c>
      <c r="D11">
        <v>147153</v>
      </c>
    </row>
    <row r="12" spans="1:4" x14ac:dyDescent="0.2">
      <c r="A12">
        <v>378005</v>
      </c>
      <c r="B12">
        <v>438239</v>
      </c>
      <c r="C12">
        <v>0</v>
      </c>
      <c r="D12">
        <v>26808</v>
      </c>
    </row>
    <row r="13" spans="1:4" x14ac:dyDescent="0.2">
      <c r="A13">
        <v>38331352</v>
      </c>
      <c r="B13">
        <v>0</v>
      </c>
      <c r="C13">
        <v>0</v>
      </c>
      <c r="D13">
        <v>0</v>
      </c>
    </row>
    <row r="14" spans="1:4" x14ac:dyDescent="0.2">
      <c r="A14">
        <v>365</v>
      </c>
      <c r="B14">
        <v>0</v>
      </c>
      <c r="C14">
        <v>0</v>
      </c>
      <c r="D14">
        <v>0</v>
      </c>
    </row>
    <row r="15" spans="1:4" x14ac:dyDescent="0.2">
      <c r="A15">
        <v>38331306</v>
      </c>
      <c r="B15">
        <v>574779</v>
      </c>
      <c r="C15">
        <v>37360</v>
      </c>
      <c r="D15">
        <v>0</v>
      </c>
    </row>
    <row r="16" spans="1:4" x14ac:dyDescent="0.2">
      <c r="A16">
        <v>46</v>
      </c>
      <c r="B16">
        <v>57494</v>
      </c>
      <c r="C16">
        <v>0</v>
      </c>
      <c r="D16">
        <v>3738</v>
      </c>
    </row>
    <row r="17" spans="1:4" x14ac:dyDescent="0.2">
      <c r="A17">
        <v>24</v>
      </c>
      <c r="B17">
        <v>27082</v>
      </c>
      <c r="C17">
        <v>0</v>
      </c>
      <c r="D17">
        <v>1761</v>
      </c>
    </row>
    <row r="18" spans="1:4" x14ac:dyDescent="0.2">
      <c r="A18">
        <v>0</v>
      </c>
      <c r="B18">
        <v>0</v>
      </c>
      <c r="C18">
        <v>0</v>
      </c>
      <c r="D18">
        <v>0</v>
      </c>
    </row>
    <row r="19" spans="1:4" x14ac:dyDescent="0.2">
      <c r="A19">
        <v>174356</v>
      </c>
      <c r="B19">
        <v>0</v>
      </c>
      <c r="C19">
        <v>0</v>
      </c>
      <c r="D19">
        <v>0</v>
      </c>
    </row>
    <row r="20" spans="1:4" x14ac:dyDescent="0.2">
      <c r="A20">
        <v>167397</v>
      </c>
      <c r="B20">
        <v>37246606</v>
      </c>
      <c r="C20">
        <v>1738392</v>
      </c>
      <c r="D20">
        <v>0</v>
      </c>
    </row>
    <row r="21" spans="1:4" x14ac:dyDescent="0.2">
      <c r="A21">
        <v>2782</v>
      </c>
      <c r="B21">
        <v>1595158</v>
      </c>
      <c r="C21">
        <v>7656</v>
      </c>
      <c r="D21">
        <v>0</v>
      </c>
    </row>
    <row r="22" spans="1:4" x14ac:dyDescent="0.2">
      <c r="A22">
        <v>6959</v>
      </c>
      <c r="B22">
        <v>2596667</v>
      </c>
      <c r="C22">
        <v>0</v>
      </c>
      <c r="D22">
        <v>120452</v>
      </c>
    </row>
    <row r="23" spans="1:4" x14ac:dyDescent="0.2">
      <c r="A23">
        <v>3863</v>
      </c>
      <c r="B23">
        <v>1469027</v>
      </c>
      <c r="C23">
        <v>0</v>
      </c>
      <c r="D23">
        <v>66326</v>
      </c>
    </row>
    <row r="24" spans="1:4" x14ac:dyDescent="0.2">
      <c r="A24">
        <v>11888</v>
      </c>
      <c r="B24">
        <v>0</v>
      </c>
      <c r="C24">
        <v>0</v>
      </c>
      <c r="D24">
        <v>0</v>
      </c>
    </row>
    <row r="25" spans="1:4" x14ac:dyDescent="0.2">
      <c r="A25">
        <v>10603</v>
      </c>
      <c r="B25">
        <v>7641416</v>
      </c>
      <c r="C25">
        <v>540792</v>
      </c>
      <c r="D25">
        <v>0</v>
      </c>
    </row>
    <row r="26" spans="1:4" x14ac:dyDescent="0.2">
      <c r="A26">
        <v>1285</v>
      </c>
      <c r="B26">
        <v>1610771</v>
      </c>
      <c r="C26">
        <v>0</v>
      </c>
      <c r="D26">
        <v>117338</v>
      </c>
    </row>
    <row r="27" spans="1:4" x14ac:dyDescent="0.2">
      <c r="A27">
        <v>1284</v>
      </c>
      <c r="B27">
        <v>1087773</v>
      </c>
      <c r="C27">
        <v>0</v>
      </c>
      <c r="D27">
        <v>75498</v>
      </c>
    </row>
    <row r="28" spans="1:4" x14ac:dyDescent="0.2">
      <c r="A28">
        <v>1</v>
      </c>
      <c r="B28">
        <v>281417</v>
      </c>
      <c r="C28">
        <v>0</v>
      </c>
      <c r="D28">
        <v>22514</v>
      </c>
    </row>
    <row r="29" spans="1:4" x14ac:dyDescent="0.2">
      <c r="A29">
        <v>41569</v>
      </c>
      <c r="B29">
        <v>0</v>
      </c>
      <c r="C29">
        <v>0</v>
      </c>
      <c r="D29">
        <v>0</v>
      </c>
    </row>
    <row r="30" spans="1:4" x14ac:dyDescent="0.2">
      <c r="A30">
        <v>32045</v>
      </c>
      <c r="B30">
        <v>24388662</v>
      </c>
      <c r="C30">
        <v>1728760</v>
      </c>
      <c r="D30">
        <v>0</v>
      </c>
    </row>
    <row r="31" spans="1:4" x14ac:dyDescent="0.2">
      <c r="A31">
        <v>1026</v>
      </c>
      <c r="B31">
        <v>1290689</v>
      </c>
      <c r="C31">
        <v>0</v>
      </c>
      <c r="D31">
        <v>114904</v>
      </c>
    </row>
    <row r="32" spans="1:4" x14ac:dyDescent="0.2">
      <c r="A32">
        <v>885</v>
      </c>
      <c r="B32">
        <v>867106</v>
      </c>
      <c r="C32">
        <v>0</v>
      </c>
      <c r="D32">
        <v>81017</v>
      </c>
    </row>
    <row r="33" spans="1:4" x14ac:dyDescent="0.2">
      <c r="A33">
        <v>7126</v>
      </c>
      <c r="B33">
        <v>0</v>
      </c>
      <c r="C33">
        <v>4392558</v>
      </c>
      <c r="D33">
        <v>0</v>
      </c>
    </row>
    <row r="34" spans="1:4" x14ac:dyDescent="0.2">
      <c r="A34">
        <v>1372</v>
      </c>
      <c r="B34">
        <v>0</v>
      </c>
      <c r="C34">
        <v>370528</v>
      </c>
      <c r="D34">
        <v>0</v>
      </c>
    </row>
    <row r="35" spans="1:4" x14ac:dyDescent="0.2">
      <c r="A35">
        <v>4037586</v>
      </c>
      <c r="B35">
        <v>0</v>
      </c>
      <c r="C35">
        <v>0</v>
      </c>
      <c r="D35">
        <v>0</v>
      </c>
    </row>
    <row r="36" spans="1:4" x14ac:dyDescent="0.2">
      <c r="A36">
        <v>4030105</v>
      </c>
      <c r="B36">
        <v>114616465</v>
      </c>
      <c r="C36">
        <v>9169318</v>
      </c>
      <c r="D36">
        <v>0</v>
      </c>
    </row>
    <row r="37" spans="1:4" x14ac:dyDescent="0.2">
      <c r="A37">
        <v>7481</v>
      </c>
      <c r="B37">
        <v>250356</v>
      </c>
      <c r="C37">
        <v>0</v>
      </c>
      <c r="D37">
        <v>20028</v>
      </c>
    </row>
    <row r="38" spans="1:4" x14ac:dyDescent="0.2">
      <c r="A38">
        <v>0</v>
      </c>
      <c r="B38">
        <v>0</v>
      </c>
      <c r="C38">
        <v>0</v>
      </c>
      <c r="D38">
        <v>0</v>
      </c>
    </row>
    <row r="39" spans="1:4" x14ac:dyDescent="0.2">
      <c r="A39">
        <v>0</v>
      </c>
      <c r="B39">
        <v>0</v>
      </c>
      <c r="C39">
        <v>0</v>
      </c>
      <c r="D39">
        <v>0</v>
      </c>
    </row>
    <row r="40" spans="1:4" x14ac:dyDescent="0.2">
      <c r="A40">
        <v>67668</v>
      </c>
      <c r="B40">
        <v>0</v>
      </c>
      <c r="C40">
        <v>0</v>
      </c>
      <c r="D40">
        <v>0</v>
      </c>
    </row>
    <row r="41" spans="1:4" x14ac:dyDescent="0.2">
      <c r="A41">
        <v>67668</v>
      </c>
      <c r="B41">
        <v>69167</v>
      </c>
      <c r="C41">
        <v>5533</v>
      </c>
      <c r="D41">
        <v>0</v>
      </c>
    </row>
    <row r="42" spans="1:4" x14ac:dyDescent="0.2">
      <c r="A42">
        <v>0</v>
      </c>
      <c r="B42">
        <v>0</v>
      </c>
      <c r="C42">
        <v>0</v>
      </c>
      <c r="D42">
        <v>0</v>
      </c>
    </row>
    <row r="43" spans="1:4" x14ac:dyDescent="0.2">
      <c r="A43">
        <v>0</v>
      </c>
      <c r="B43">
        <v>0</v>
      </c>
      <c r="C43">
        <v>0</v>
      </c>
      <c r="D43">
        <v>0</v>
      </c>
    </row>
    <row r="44" spans="1:4" x14ac:dyDescent="0.2">
      <c r="A44">
        <v>0</v>
      </c>
      <c r="B44">
        <v>0</v>
      </c>
      <c r="C44">
        <v>0</v>
      </c>
      <c r="D44">
        <v>0</v>
      </c>
    </row>
    <row r="45" spans="1:4" x14ac:dyDescent="0.2">
      <c r="A45">
        <v>650322498</v>
      </c>
      <c r="B45">
        <v>0</v>
      </c>
      <c r="C45">
        <v>0</v>
      </c>
      <c r="D45">
        <v>0</v>
      </c>
    </row>
    <row r="46" spans="1:4" x14ac:dyDescent="0.2">
      <c r="A46">
        <v>641922498</v>
      </c>
      <c r="B46">
        <v>3030916</v>
      </c>
      <c r="C46">
        <v>197010</v>
      </c>
      <c r="D46">
        <v>0</v>
      </c>
    </row>
    <row r="47" spans="1:4" x14ac:dyDescent="0.2">
      <c r="A47">
        <v>8400000</v>
      </c>
      <c r="B47">
        <v>8157</v>
      </c>
      <c r="C47">
        <v>0</v>
      </c>
      <c r="D47">
        <v>529</v>
      </c>
    </row>
    <row r="48" spans="1:4" x14ac:dyDescent="0.2">
      <c r="A48">
        <v>8400000</v>
      </c>
      <c r="B48">
        <v>8157</v>
      </c>
      <c r="C48">
        <v>0</v>
      </c>
      <c r="D48">
        <v>529</v>
      </c>
    </row>
    <row r="49" spans="1:4" x14ac:dyDescent="0.2">
      <c r="A49">
        <v>0</v>
      </c>
      <c r="B49">
        <v>0</v>
      </c>
      <c r="C49">
        <v>0</v>
      </c>
      <c r="D49">
        <v>0</v>
      </c>
    </row>
    <row r="50" spans="1:4" x14ac:dyDescent="0.2">
      <c r="A50">
        <v>0</v>
      </c>
      <c r="B50">
        <v>0</v>
      </c>
      <c r="C50">
        <v>0</v>
      </c>
      <c r="D50">
        <v>0</v>
      </c>
    </row>
    <row r="51" spans="1:4" x14ac:dyDescent="0.2">
      <c r="A51">
        <v>0</v>
      </c>
      <c r="B51">
        <v>0</v>
      </c>
      <c r="C51">
        <v>0</v>
      </c>
      <c r="D51">
        <v>0</v>
      </c>
    </row>
    <row r="52" spans="1:4" x14ac:dyDescent="0.2">
      <c r="A52">
        <v>0</v>
      </c>
      <c r="B52">
        <v>0</v>
      </c>
      <c r="C52">
        <v>0</v>
      </c>
      <c r="D52">
        <v>0</v>
      </c>
    </row>
    <row r="53" spans="1:4" x14ac:dyDescent="0.2">
      <c r="A53">
        <v>4002653</v>
      </c>
      <c r="B53">
        <v>0</v>
      </c>
      <c r="C53">
        <v>0</v>
      </c>
      <c r="D53">
        <v>0</v>
      </c>
    </row>
    <row r="54" spans="1:4" x14ac:dyDescent="0.2">
      <c r="A54">
        <v>2777940</v>
      </c>
      <c r="B54">
        <v>564192</v>
      </c>
      <c r="C54">
        <v>41954</v>
      </c>
      <c r="D54">
        <v>0</v>
      </c>
    </row>
    <row r="55" spans="1:4" x14ac:dyDescent="0.2">
      <c r="A55">
        <v>1224713</v>
      </c>
      <c r="B55">
        <v>1014699</v>
      </c>
      <c r="C55">
        <v>0</v>
      </c>
      <c r="D55">
        <v>75981</v>
      </c>
    </row>
    <row r="56" spans="1:4" x14ac:dyDescent="0.2">
      <c r="A56">
        <v>78220</v>
      </c>
      <c r="B56">
        <v>73025</v>
      </c>
      <c r="C56">
        <v>0</v>
      </c>
      <c r="D56">
        <v>5461</v>
      </c>
    </row>
    <row r="57" spans="1:4" x14ac:dyDescent="0.2">
      <c r="A57">
        <v>0</v>
      </c>
      <c r="B57">
        <v>45025647</v>
      </c>
      <c r="C57">
        <v>2471067</v>
      </c>
      <c r="D57">
        <v>0</v>
      </c>
    </row>
    <row r="58" spans="1:4" x14ac:dyDescent="0.2">
      <c r="A58">
        <v>2376422661</v>
      </c>
      <c r="B58">
        <v>691386052</v>
      </c>
      <c r="C58">
        <v>34277852</v>
      </c>
      <c r="D58">
        <v>8206854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2"/>
  <sheetViews>
    <sheetView workbookViewId="0"/>
  </sheetViews>
  <sheetFormatPr defaultRowHeight="12.75" x14ac:dyDescent="0.2"/>
  <sheetData>
    <row r="1" spans="1:1" x14ac:dyDescent="0.2">
      <c r="A1">
        <v>2769951267</v>
      </c>
    </row>
    <row r="2" spans="1:1" x14ac:dyDescent="0.2">
      <c r="A2">
        <v>7018065</v>
      </c>
    </row>
    <row r="3" spans="1:1" x14ac:dyDescent="0.2">
      <c r="A3">
        <v>3288719</v>
      </c>
    </row>
    <row r="4" spans="1:1" x14ac:dyDescent="0.2">
      <c r="A4">
        <v>3090521</v>
      </c>
    </row>
    <row r="5" spans="1:1" x14ac:dyDescent="0.2">
      <c r="A5">
        <v>20728</v>
      </c>
    </row>
    <row r="6" spans="1:1" x14ac:dyDescent="0.2">
      <c r="A6">
        <v>11638</v>
      </c>
    </row>
    <row r="7" spans="1:1" x14ac:dyDescent="0.2">
      <c r="A7">
        <v>19922</v>
      </c>
    </row>
    <row r="8" spans="1:1" x14ac:dyDescent="0.2">
      <c r="A8">
        <v>44365</v>
      </c>
    </row>
    <row r="9" spans="1:1" x14ac:dyDescent="0.2">
      <c r="A9">
        <v>3417</v>
      </c>
    </row>
    <row r="10" spans="1:1" x14ac:dyDescent="0.2">
      <c r="A10">
        <v>3725929</v>
      </c>
    </row>
    <row r="11" spans="1:1" x14ac:dyDescent="0.2">
      <c r="A11">
        <v>5019</v>
      </c>
    </row>
    <row r="12" spans="1:1" x14ac:dyDescent="0.2">
      <c r="A12">
        <v>31</v>
      </c>
    </row>
    <row r="13" spans="1:1" x14ac:dyDescent="0.2">
      <c r="A13">
        <v>185</v>
      </c>
    </row>
    <row r="14" spans="1:1" x14ac:dyDescent="0.2">
      <c r="A14">
        <v>6</v>
      </c>
    </row>
    <row r="15" spans="1:1" x14ac:dyDescent="0.2">
      <c r="A15">
        <v>50</v>
      </c>
    </row>
    <row r="16" spans="1:1" x14ac:dyDescent="0.2">
      <c r="A16">
        <v>36</v>
      </c>
    </row>
    <row r="17" spans="1:1" x14ac:dyDescent="0.2">
      <c r="A17">
        <v>2</v>
      </c>
    </row>
    <row r="18" spans="1:1" x14ac:dyDescent="0.2">
      <c r="A18">
        <v>41</v>
      </c>
    </row>
    <row r="19" spans="1:1" x14ac:dyDescent="0.2">
      <c r="A19">
        <v>186</v>
      </c>
    </row>
    <row r="20" spans="1:1" x14ac:dyDescent="0.2">
      <c r="A20">
        <v>2</v>
      </c>
    </row>
    <row r="21" spans="1:1" x14ac:dyDescent="0.2">
      <c r="A21">
        <v>2</v>
      </c>
    </row>
    <row r="22" spans="1:1" x14ac:dyDescent="0.2">
      <c r="A22">
        <v>2787180131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workbookViewId="0"/>
  </sheetViews>
  <sheetFormatPr defaultRowHeight="12.75" x14ac:dyDescent="0.2"/>
  <sheetData>
    <row r="1" spans="1:2" x14ac:dyDescent="0.2">
      <c r="A1" t="s">
        <v>434</v>
      </c>
      <c r="B1">
        <v>1</v>
      </c>
    </row>
    <row r="2" spans="1:2" x14ac:dyDescent="0.2">
      <c r="A2" t="s">
        <v>435</v>
      </c>
      <c r="B2">
        <v>2</v>
      </c>
    </row>
    <row r="3" spans="1:2" x14ac:dyDescent="0.2">
      <c r="A3" t="s">
        <v>436</v>
      </c>
      <c r="B3">
        <v>3</v>
      </c>
    </row>
    <row r="4" spans="1:2" x14ac:dyDescent="0.2">
      <c r="A4" t="s">
        <v>437</v>
      </c>
      <c r="B4">
        <v>4</v>
      </c>
    </row>
    <row r="5" spans="1:2" x14ac:dyDescent="0.2">
      <c r="A5" t="s">
        <v>438</v>
      </c>
      <c r="B5">
        <v>5</v>
      </c>
    </row>
    <row r="6" spans="1:2" x14ac:dyDescent="0.2">
      <c r="A6" t="s">
        <v>439</v>
      </c>
      <c r="B6">
        <v>6</v>
      </c>
    </row>
    <row r="7" spans="1:2" x14ac:dyDescent="0.2">
      <c r="A7" t="s">
        <v>440</v>
      </c>
      <c r="B7">
        <v>7</v>
      </c>
    </row>
    <row r="8" spans="1:2" x14ac:dyDescent="0.2">
      <c r="A8" t="s">
        <v>441</v>
      </c>
      <c r="B8">
        <v>8</v>
      </c>
    </row>
    <row r="9" spans="1:2" x14ac:dyDescent="0.2">
      <c r="A9" t="s">
        <v>442</v>
      </c>
      <c r="B9">
        <v>9</v>
      </c>
    </row>
    <row r="10" spans="1:2" x14ac:dyDescent="0.2">
      <c r="A10" t="s">
        <v>443</v>
      </c>
      <c r="B10">
        <v>10</v>
      </c>
    </row>
    <row r="11" spans="1:2" x14ac:dyDescent="0.2">
      <c r="A11" t="s">
        <v>444</v>
      </c>
      <c r="B11">
        <v>11</v>
      </c>
    </row>
    <row r="12" spans="1:2" x14ac:dyDescent="0.2">
      <c r="A12" t="s">
        <v>445</v>
      </c>
      <c r="B12">
        <v>12</v>
      </c>
    </row>
    <row r="13" spans="1:2" x14ac:dyDescent="0.2">
      <c r="A13" t="s">
        <v>446</v>
      </c>
      <c r="B13">
        <v>13</v>
      </c>
    </row>
    <row r="14" spans="1:2" x14ac:dyDescent="0.2">
      <c r="A14" t="s">
        <v>447</v>
      </c>
      <c r="B14">
        <v>14</v>
      </c>
    </row>
    <row r="15" spans="1:2" x14ac:dyDescent="0.2">
      <c r="A15" t="s">
        <v>448</v>
      </c>
      <c r="B15">
        <v>15</v>
      </c>
    </row>
    <row r="16" spans="1:2" x14ac:dyDescent="0.2">
      <c r="A16" t="s">
        <v>449</v>
      </c>
      <c r="B16">
        <v>16</v>
      </c>
    </row>
    <row r="17" spans="1:2" x14ac:dyDescent="0.2">
      <c r="A17" t="s">
        <v>450</v>
      </c>
      <c r="B17">
        <v>17</v>
      </c>
    </row>
    <row r="18" spans="1:2" x14ac:dyDescent="0.2">
      <c r="A18" t="s">
        <v>451</v>
      </c>
      <c r="B18">
        <v>18</v>
      </c>
    </row>
    <row r="19" spans="1:2" x14ac:dyDescent="0.2">
      <c r="A19" t="s">
        <v>452</v>
      </c>
      <c r="B19">
        <v>19</v>
      </c>
    </row>
    <row r="20" spans="1:2" x14ac:dyDescent="0.2">
      <c r="A20" t="s">
        <v>453</v>
      </c>
      <c r="B20">
        <v>20</v>
      </c>
    </row>
    <row r="21" spans="1:2" x14ac:dyDescent="0.2">
      <c r="A21" t="s">
        <v>454</v>
      </c>
      <c r="B21">
        <v>21</v>
      </c>
    </row>
    <row r="22" spans="1:2" x14ac:dyDescent="0.2">
      <c r="A22" t="s">
        <v>455</v>
      </c>
      <c r="B22">
        <v>22</v>
      </c>
    </row>
    <row r="23" spans="1:2" x14ac:dyDescent="0.2">
      <c r="A23" t="s">
        <v>456</v>
      </c>
      <c r="B23">
        <v>23</v>
      </c>
    </row>
    <row r="24" spans="1:2" x14ac:dyDescent="0.2">
      <c r="A24" t="s">
        <v>457</v>
      </c>
      <c r="B24">
        <v>24</v>
      </c>
    </row>
    <row r="25" spans="1:2" x14ac:dyDescent="0.2">
      <c r="A25" t="s">
        <v>458</v>
      </c>
      <c r="B25">
        <v>25</v>
      </c>
    </row>
    <row r="26" spans="1:2" x14ac:dyDescent="0.2">
      <c r="A26" t="s">
        <v>459</v>
      </c>
      <c r="B26">
        <v>26</v>
      </c>
    </row>
    <row r="27" spans="1:2" x14ac:dyDescent="0.2">
      <c r="A27" t="s">
        <v>460</v>
      </c>
      <c r="B27">
        <v>27</v>
      </c>
    </row>
    <row r="28" spans="1:2" x14ac:dyDescent="0.2">
      <c r="A28" t="s">
        <v>461</v>
      </c>
      <c r="B28">
        <v>28</v>
      </c>
    </row>
    <row r="29" spans="1:2" x14ac:dyDescent="0.2">
      <c r="A29" t="s">
        <v>462</v>
      </c>
      <c r="B29">
        <v>29</v>
      </c>
    </row>
    <row r="30" spans="1:2" x14ac:dyDescent="0.2">
      <c r="A30" t="s">
        <v>463</v>
      </c>
      <c r="B30">
        <v>30</v>
      </c>
    </row>
    <row r="31" spans="1:2" x14ac:dyDescent="0.2">
      <c r="A31" t="s">
        <v>464</v>
      </c>
      <c r="B31">
        <v>31</v>
      </c>
    </row>
    <row r="32" spans="1:2" x14ac:dyDescent="0.2">
      <c r="A32" t="s">
        <v>465</v>
      </c>
      <c r="B32">
        <v>32</v>
      </c>
    </row>
    <row r="33" spans="1:2" x14ac:dyDescent="0.2">
      <c r="A33" t="s">
        <v>466</v>
      </c>
      <c r="B33">
        <v>33</v>
      </c>
    </row>
    <row r="34" spans="1:2" x14ac:dyDescent="0.2">
      <c r="A34" t="s">
        <v>467</v>
      </c>
      <c r="B34">
        <v>34</v>
      </c>
    </row>
    <row r="35" spans="1:2" x14ac:dyDescent="0.2">
      <c r="A35" t="s">
        <v>468</v>
      </c>
      <c r="B35">
        <v>35</v>
      </c>
    </row>
    <row r="36" spans="1:2" x14ac:dyDescent="0.2">
      <c r="A36" t="s">
        <v>469</v>
      </c>
      <c r="B36">
        <v>36</v>
      </c>
    </row>
    <row r="37" spans="1:2" x14ac:dyDescent="0.2">
      <c r="A37" t="s">
        <v>470</v>
      </c>
      <c r="B37">
        <v>37</v>
      </c>
    </row>
    <row r="38" spans="1:2" x14ac:dyDescent="0.2">
      <c r="A38" t="s">
        <v>471</v>
      </c>
      <c r="B38">
        <v>38</v>
      </c>
    </row>
    <row r="39" spans="1:2" x14ac:dyDescent="0.2">
      <c r="A39" t="s">
        <v>472</v>
      </c>
      <c r="B39">
        <v>39</v>
      </c>
    </row>
    <row r="40" spans="1:2" x14ac:dyDescent="0.2">
      <c r="A40" t="s">
        <v>469</v>
      </c>
      <c r="B40">
        <v>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zoomScaleNormal="100" zoomScaleSheetLayoutView="100" workbookViewId="0">
      <pane xSplit="2" ySplit="6" topLeftCell="C7" activePane="bottomRight" state="frozen"/>
      <selection activeCell="H40" sqref="H40"/>
      <selection pane="topRight" activeCell="H40" sqref="H40"/>
      <selection pane="bottomLeft" activeCell="H40" sqref="H40"/>
      <selection pane="bottomRight" activeCell="H40" sqref="H40"/>
    </sheetView>
  </sheetViews>
  <sheetFormatPr defaultRowHeight="17.100000000000001" customHeight="1" x14ac:dyDescent="0.2"/>
  <cols>
    <col min="1" max="1" width="56.140625" style="1" customWidth="1"/>
    <col min="2" max="2" width="6.42578125" style="4" customWidth="1"/>
    <col min="3" max="4" width="13.5703125" style="4" customWidth="1"/>
    <col min="5" max="5" width="17" style="4" customWidth="1"/>
    <col min="6" max="16384" width="9.140625" style="1"/>
  </cols>
  <sheetData>
    <row r="1" spans="1:5" ht="15" customHeight="1" x14ac:dyDescent="0.2">
      <c r="A1" s="14"/>
      <c r="B1" s="15"/>
      <c r="C1" s="15"/>
      <c r="D1" s="15"/>
      <c r="E1" s="30" t="s">
        <v>7</v>
      </c>
    </row>
    <row r="2" spans="1:5" ht="45" customHeight="1" x14ac:dyDescent="0.2">
      <c r="A2" s="49" t="s">
        <v>427</v>
      </c>
      <c r="B2" s="49"/>
      <c r="C2" s="49"/>
      <c r="D2" s="49"/>
      <c r="E2" s="50"/>
    </row>
    <row r="3" spans="1:5" ht="15" customHeight="1" x14ac:dyDescent="0.2">
      <c r="A3" s="51" t="str">
        <f>hidden8!A9</f>
        <v>по состоянию на 01.07.2018 г.</v>
      </c>
      <c r="B3" s="51"/>
      <c r="C3" s="51"/>
      <c r="D3" s="51"/>
      <c r="E3" s="51"/>
    </row>
    <row r="4" spans="1:5" ht="15" customHeight="1" x14ac:dyDescent="0.2">
      <c r="A4" s="18" t="s">
        <v>4</v>
      </c>
      <c r="B4" s="17"/>
      <c r="C4" s="17"/>
      <c r="D4" s="17"/>
      <c r="E4" s="30"/>
    </row>
    <row r="5" spans="1:5" ht="78.75" customHeight="1" x14ac:dyDescent="0.2">
      <c r="A5" s="31" t="s">
        <v>0</v>
      </c>
      <c r="B5" s="32" t="s">
        <v>1</v>
      </c>
      <c r="C5" s="32" t="s">
        <v>41</v>
      </c>
      <c r="D5" s="32" t="s">
        <v>327</v>
      </c>
      <c r="E5" s="33" t="s">
        <v>9</v>
      </c>
    </row>
    <row r="6" spans="1:5" ht="11.45" customHeight="1" x14ac:dyDescent="0.2">
      <c r="A6" s="19" t="s">
        <v>2</v>
      </c>
      <c r="B6" s="20" t="s">
        <v>3</v>
      </c>
      <c r="C6" s="20">
        <v>1</v>
      </c>
      <c r="D6" s="20">
        <v>2</v>
      </c>
      <c r="E6" s="21">
        <v>3</v>
      </c>
    </row>
    <row r="7" spans="1:5" ht="15" customHeight="1" x14ac:dyDescent="0.2">
      <c r="A7" s="22" t="s">
        <v>339</v>
      </c>
      <c r="B7" s="29" t="s">
        <v>42</v>
      </c>
      <c r="C7" s="45">
        <v>312512</v>
      </c>
      <c r="D7" s="45">
        <v>261758072</v>
      </c>
      <c r="E7" s="29" t="s">
        <v>207</v>
      </c>
    </row>
    <row r="8" spans="1:5" ht="15" customHeight="1" x14ac:dyDescent="0.2">
      <c r="A8" s="25" t="s">
        <v>210</v>
      </c>
      <c r="B8" s="23"/>
      <c r="C8" s="45"/>
      <c r="D8" s="23"/>
      <c r="E8" s="24"/>
    </row>
    <row r="9" spans="1:5" ht="15" customHeight="1" x14ac:dyDescent="0.2">
      <c r="A9" s="34" t="s">
        <v>228</v>
      </c>
      <c r="B9" s="23" t="s">
        <v>43</v>
      </c>
      <c r="C9" s="45">
        <v>4995</v>
      </c>
      <c r="D9" s="23" t="s">
        <v>207</v>
      </c>
      <c r="E9" s="45">
        <v>1336582</v>
      </c>
    </row>
    <row r="10" spans="1:5" ht="15" customHeight="1" x14ac:dyDescent="0.2">
      <c r="A10" s="36" t="s">
        <v>229</v>
      </c>
      <c r="B10" s="23"/>
      <c r="C10" s="45"/>
      <c r="D10" s="23"/>
      <c r="E10" s="45"/>
    </row>
    <row r="11" spans="1:5" ht="15" customHeight="1" x14ac:dyDescent="0.2">
      <c r="A11" s="36" t="s">
        <v>5</v>
      </c>
      <c r="B11" s="23" t="s">
        <v>44</v>
      </c>
      <c r="C11" s="45">
        <v>212</v>
      </c>
      <c r="D11" s="23" t="s">
        <v>207</v>
      </c>
      <c r="E11" s="45">
        <v>154885</v>
      </c>
    </row>
    <row r="12" spans="1:5" ht="15" customHeight="1" x14ac:dyDescent="0.2">
      <c r="A12" s="36" t="s">
        <v>211</v>
      </c>
      <c r="B12" s="23" t="s">
        <v>45</v>
      </c>
      <c r="C12" s="45">
        <v>0</v>
      </c>
      <c r="D12" s="23" t="s">
        <v>207</v>
      </c>
      <c r="E12" s="45">
        <v>158</v>
      </c>
    </row>
    <row r="13" spans="1:5" ht="30" customHeight="1" x14ac:dyDescent="0.2">
      <c r="A13" s="36" t="s">
        <v>230</v>
      </c>
      <c r="B13" s="23" t="s">
        <v>46</v>
      </c>
      <c r="C13" s="45">
        <v>601</v>
      </c>
      <c r="D13" s="23" t="s">
        <v>207</v>
      </c>
      <c r="E13" s="45">
        <v>451607</v>
      </c>
    </row>
    <row r="14" spans="1:5" ht="67.5" customHeight="1" x14ac:dyDescent="0.2">
      <c r="A14" s="36" t="s">
        <v>231</v>
      </c>
      <c r="B14" s="23" t="s">
        <v>47</v>
      </c>
      <c r="C14" s="45">
        <v>4182</v>
      </c>
      <c r="D14" s="23" t="s">
        <v>207</v>
      </c>
      <c r="E14" s="45">
        <v>729932</v>
      </c>
    </row>
    <row r="15" spans="1:5" ht="67.5" customHeight="1" x14ac:dyDescent="0.2">
      <c r="A15" s="36" t="s">
        <v>232</v>
      </c>
      <c r="B15" s="23" t="s">
        <v>48</v>
      </c>
      <c r="C15" s="45">
        <v>0</v>
      </c>
      <c r="D15" s="23" t="s">
        <v>207</v>
      </c>
      <c r="E15" s="45">
        <v>0</v>
      </c>
    </row>
    <row r="16" spans="1:5" ht="15" customHeight="1" x14ac:dyDescent="0.2">
      <c r="A16" s="34" t="s">
        <v>233</v>
      </c>
      <c r="B16" s="23" t="s">
        <v>49</v>
      </c>
      <c r="C16" s="45">
        <v>3</v>
      </c>
      <c r="D16" s="45">
        <v>814</v>
      </c>
      <c r="E16" s="45">
        <v>349</v>
      </c>
    </row>
    <row r="17" spans="1:5" ht="30" customHeight="1" x14ac:dyDescent="0.2">
      <c r="A17" s="22" t="s">
        <v>234</v>
      </c>
      <c r="B17" s="23" t="s">
        <v>50</v>
      </c>
      <c r="C17" s="45">
        <v>307517</v>
      </c>
      <c r="D17" s="45">
        <v>261758072</v>
      </c>
      <c r="E17" s="24" t="s">
        <v>207</v>
      </c>
    </row>
    <row r="18" spans="1:5" ht="15" customHeight="1" x14ac:dyDescent="0.2">
      <c r="A18" s="25" t="s">
        <v>235</v>
      </c>
      <c r="B18" s="23"/>
      <c r="C18" s="45"/>
      <c r="D18" s="23"/>
      <c r="E18" s="24"/>
    </row>
    <row r="19" spans="1:5" ht="41.25" customHeight="1" x14ac:dyDescent="0.2">
      <c r="A19" s="34" t="s">
        <v>236</v>
      </c>
      <c r="B19" s="23" t="s">
        <v>51</v>
      </c>
      <c r="C19" s="45">
        <v>243482</v>
      </c>
      <c r="D19" s="45">
        <v>226174824</v>
      </c>
      <c r="E19" s="24" t="s">
        <v>207</v>
      </c>
    </row>
    <row r="20" spans="1:5" ht="15" customHeight="1" x14ac:dyDescent="0.2">
      <c r="A20" s="25" t="s">
        <v>237</v>
      </c>
      <c r="B20" s="23"/>
      <c r="C20" s="45"/>
      <c r="D20" s="23"/>
      <c r="E20" s="24"/>
    </row>
    <row r="21" spans="1:5" ht="52.5" customHeight="1" x14ac:dyDescent="0.2">
      <c r="A21" s="36" t="s">
        <v>238</v>
      </c>
      <c r="B21" s="23" t="s">
        <v>52</v>
      </c>
      <c r="C21" s="45">
        <v>44877</v>
      </c>
      <c r="D21" s="45">
        <v>18876115</v>
      </c>
      <c r="E21" s="24" t="s">
        <v>207</v>
      </c>
    </row>
    <row r="22" spans="1:5" ht="41.25" customHeight="1" x14ac:dyDescent="0.2">
      <c r="A22" s="36" t="s">
        <v>239</v>
      </c>
      <c r="B22" s="23" t="s">
        <v>53</v>
      </c>
      <c r="C22" s="45">
        <v>5403</v>
      </c>
      <c r="D22" s="45">
        <v>7372727</v>
      </c>
      <c r="E22" s="24" t="s">
        <v>207</v>
      </c>
    </row>
    <row r="23" spans="1:5" ht="41.25" customHeight="1" x14ac:dyDescent="0.2">
      <c r="A23" s="36" t="s">
        <v>240</v>
      </c>
      <c r="B23" s="23" t="s">
        <v>54</v>
      </c>
      <c r="C23" s="45">
        <v>629</v>
      </c>
      <c r="D23" s="45">
        <v>82803</v>
      </c>
      <c r="E23" s="24" t="s">
        <v>207</v>
      </c>
    </row>
    <row r="24" spans="1:5" ht="53.1" customHeight="1" x14ac:dyDescent="0.2">
      <c r="A24" s="36" t="s">
        <v>241</v>
      </c>
      <c r="B24" s="23" t="s">
        <v>55</v>
      </c>
      <c r="C24" s="45">
        <v>0</v>
      </c>
      <c r="D24" s="45">
        <v>0</v>
      </c>
      <c r="E24" s="24" t="s">
        <v>207</v>
      </c>
    </row>
    <row r="25" spans="1:5" ht="15" customHeight="1" x14ac:dyDescent="0.2">
      <c r="A25" s="36" t="s">
        <v>249</v>
      </c>
      <c r="B25" s="23" t="s">
        <v>56</v>
      </c>
      <c r="C25" s="45">
        <v>192573</v>
      </c>
      <c r="D25" s="45">
        <v>199843179</v>
      </c>
      <c r="E25" s="24" t="s">
        <v>207</v>
      </c>
    </row>
    <row r="26" spans="1:5" ht="41.25" customHeight="1" x14ac:dyDescent="0.2">
      <c r="A26" s="38" t="s">
        <v>330</v>
      </c>
      <c r="B26" s="23"/>
      <c r="C26" s="45"/>
      <c r="D26" s="45"/>
      <c r="E26" s="24"/>
    </row>
    <row r="27" spans="1:5" ht="15" customHeight="1" x14ac:dyDescent="0.2">
      <c r="A27" s="38" t="s">
        <v>340</v>
      </c>
      <c r="B27" s="23" t="s">
        <v>57</v>
      </c>
      <c r="C27" s="45">
        <v>181068</v>
      </c>
      <c r="D27" s="45">
        <v>189718844</v>
      </c>
      <c r="E27" s="24" t="s">
        <v>207</v>
      </c>
    </row>
    <row r="28" spans="1:5" ht="15" customHeight="1" x14ac:dyDescent="0.2">
      <c r="A28" s="41" t="s">
        <v>242</v>
      </c>
      <c r="B28" s="23"/>
      <c r="C28" s="45"/>
      <c r="D28" s="23"/>
      <c r="E28" s="24"/>
    </row>
    <row r="29" spans="1:5" ht="15" customHeight="1" x14ac:dyDescent="0.2">
      <c r="A29" s="36" t="s">
        <v>243</v>
      </c>
      <c r="B29" s="23" t="s">
        <v>58</v>
      </c>
      <c r="C29" s="45">
        <v>149802</v>
      </c>
      <c r="D29" s="45">
        <v>166698836</v>
      </c>
      <c r="E29" s="24" t="s">
        <v>207</v>
      </c>
    </row>
    <row r="30" spans="1:5" ht="15" customHeight="1" x14ac:dyDescent="0.2">
      <c r="A30" s="36" t="s">
        <v>244</v>
      </c>
      <c r="B30" s="23" t="s">
        <v>59</v>
      </c>
      <c r="C30" s="45">
        <v>26651</v>
      </c>
      <c r="D30" s="45">
        <v>20812929</v>
      </c>
      <c r="E30" s="24" t="s">
        <v>207</v>
      </c>
    </row>
    <row r="31" spans="1:5" ht="15" customHeight="1" x14ac:dyDescent="0.2">
      <c r="A31" s="36" t="s">
        <v>245</v>
      </c>
      <c r="B31" s="23" t="s">
        <v>60</v>
      </c>
      <c r="C31" s="45">
        <v>4615</v>
      </c>
      <c r="D31" s="45">
        <v>2207079</v>
      </c>
      <c r="E31" s="24" t="s">
        <v>207</v>
      </c>
    </row>
    <row r="32" spans="1:5" ht="15" customHeight="1" x14ac:dyDescent="0.2">
      <c r="A32" s="38" t="s">
        <v>341</v>
      </c>
      <c r="B32" s="23" t="s">
        <v>61</v>
      </c>
      <c r="C32" s="45">
        <v>11449</v>
      </c>
      <c r="D32" s="45">
        <v>10094602</v>
      </c>
      <c r="E32" s="24" t="s">
        <v>207</v>
      </c>
    </row>
    <row r="33" spans="1:5" ht="15" customHeight="1" x14ac:dyDescent="0.2">
      <c r="A33" s="35" t="s">
        <v>246</v>
      </c>
      <c r="B33" s="23"/>
      <c r="C33" s="45"/>
      <c r="D33" s="23"/>
      <c r="E33" s="24"/>
    </row>
    <row r="34" spans="1:5" ht="15" customHeight="1" x14ac:dyDescent="0.2">
      <c r="A34" s="36" t="s">
        <v>243</v>
      </c>
      <c r="B34" s="23" t="s">
        <v>62</v>
      </c>
      <c r="C34" s="45">
        <v>10896</v>
      </c>
      <c r="D34" s="45">
        <v>9643653</v>
      </c>
      <c r="E34" s="24" t="s">
        <v>207</v>
      </c>
    </row>
    <row r="35" spans="1:5" ht="15" customHeight="1" x14ac:dyDescent="0.2">
      <c r="A35" s="36" t="s">
        <v>244</v>
      </c>
      <c r="B35" s="23" t="s">
        <v>63</v>
      </c>
      <c r="C35" s="45">
        <v>553</v>
      </c>
      <c r="D35" s="45">
        <v>450949</v>
      </c>
      <c r="E35" s="24" t="s">
        <v>207</v>
      </c>
    </row>
    <row r="36" spans="1:5" ht="15" customHeight="1" x14ac:dyDescent="0.2">
      <c r="A36" s="36" t="s">
        <v>245</v>
      </c>
      <c r="B36" s="23" t="s">
        <v>64</v>
      </c>
      <c r="C36" s="45">
        <v>0</v>
      </c>
      <c r="D36" s="45">
        <v>0</v>
      </c>
      <c r="E36" s="24" t="s">
        <v>207</v>
      </c>
    </row>
    <row r="37" spans="1:5" ht="15" customHeight="1" x14ac:dyDescent="0.2">
      <c r="A37" s="38" t="s">
        <v>322</v>
      </c>
      <c r="B37" s="23" t="s">
        <v>65</v>
      </c>
      <c r="C37" s="45">
        <v>56</v>
      </c>
      <c r="D37" s="45">
        <v>29733</v>
      </c>
      <c r="E37" s="24" t="s">
        <v>207</v>
      </c>
    </row>
    <row r="38" spans="1:5" ht="15" customHeight="1" x14ac:dyDescent="0.2">
      <c r="A38" s="35" t="s">
        <v>247</v>
      </c>
      <c r="B38" s="23"/>
      <c r="C38" s="45"/>
      <c r="D38" s="23"/>
      <c r="E38" s="24"/>
    </row>
    <row r="39" spans="1:5" ht="15" customHeight="1" x14ac:dyDescent="0.2">
      <c r="A39" s="36" t="s">
        <v>243</v>
      </c>
      <c r="B39" s="23" t="s">
        <v>66</v>
      </c>
      <c r="C39" s="45">
        <v>42</v>
      </c>
      <c r="D39" s="45">
        <v>22372</v>
      </c>
      <c r="E39" s="24" t="s">
        <v>207</v>
      </c>
    </row>
    <row r="40" spans="1:5" ht="15" customHeight="1" x14ac:dyDescent="0.2">
      <c r="A40" s="36" t="s">
        <v>244</v>
      </c>
      <c r="B40" s="23" t="s">
        <v>67</v>
      </c>
      <c r="C40" s="45">
        <v>14</v>
      </c>
      <c r="D40" s="45">
        <v>7361</v>
      </c>
      <c r="E40" s="24" t="s">
        <v>207</v>
      </c>
    </row>
    <row r="41" spans="1:5" ht="15" customHeight="1" x14ac:dyDescent="0.2">
      <c r="A41" s="36" t="s">
        <v>245</v>
      </c>
      <c r="B41" s="23" t="s">
        <v>68</v>
      </c>
      <c r="C41" s="45">
        <v>0</v>
      </c>
      <c r="D41" s="45">
        <v>0</v>
      </c>
      <c r="E41" s="24" t="s">
        <v>207</v>
      </c>
    </row>
    <row r="42" spans="1:5" ht="41.25" customHeight="1" x14ac:dyDescent="0.2">
      <c r="A42" s="34" t="s">
        <v>248</v>
      </c>
      <c r="B42" s="23" t="s">
        <v>69</v>
      </c>
      <c r="C42" s="45">
        <v>63650</v>
      </c>
      <c r="D42" s="45">
        <v>35530689</v>
      </c>
      <c r="E42" s="24" t="s">
        <v>207</v>
      </c>
    </row>
    <row r="43" spans="1:5" ht="15" customHeight="1" x14ac:dyDescent="0.2">
      <c r="A43" s="35" t="s">
        <v>210</v>
      </c>
      <c r="B43" s="23"/>
      <c r="C43" s="45"/>
      <c r="D43" s="23"/>
      <c r="E43" s="24"/>
    </row>
    <row r="44" spans="1:5" ht="52.5" customHeight="1" x14ac:dyDescent="0.2">
      <c r="A44" s="36" t="s">
        <v>238</v>
      </c>
      <c r="B44" s="23" t="s">
        <v>70</v>
      </c>
      <c r="C44" s="45">
        <f>hidden2!A29</f>
        <v>2937</v>
      </c>
      <c r="D44" s="45">
        <f>hidden2!B29</f>
        <v>862398</v>
      </c>
      <c r="E44" s="24" t="s">
        <v>207</v>
      </c>
    </row>
    <row r="45" spans="1:5" ht="41.25" customHeight="1" x14ac:dyDescent="0.2">
      <c r="A45" s="36" t="s">
        <v>239</v>
      </c>
      <c r="B45" s="23" t="s">
        <v>71</v>
      </c>
      <c r="C45" s="45">
        <f>hidden2!A30</f>
        <v>0</v>
      </c>
      <c r="D45" s="45">
        <f>hidden2!B30</f>
        <v>0</v>
      </c>
      <c r="E45" s="24" t="s">
        <v>207</v>
      </c>
    </row>
    <row r="46" spans="1:5" ht="41.25" customHeight="1" x14ac:dyDescent="0.2">
      <c r="A46" s="36" t="s">
        <v>240</v>
      </c>
      <c r="B46" s="23" t="s">
        <v>72</v>
      </c>
      <c r="C46" s="45">
        <f>hidden2!A31</f>
        <v>2744</v>
      </c>
      <c r="D46" s="45">
        <f>hidden2!B31</f>
        <v>203380</v>
      </c>
      <c r="E46" s="24" t="s">
        <v>207</v>
      </c>
    </row>
    <row r="47" spans="1:5" ht="52.5" customHeight="1" x14ac:dyDescent="0.2">
      <c r="A47" s="36" t="s">
        <v>241</v>
      </c>
      <c r="B47" s="23" t="s">
        <v>73</v>
      </c>
      <c r="C47" s="45">
        <f>hidden2!A32</f>
        <v>989</v>
      </c>
      <c r="D47" s="45">
        <f>hidden2!B32</f>
        <v>63419</v>
      </c>
      <c r="E47" s="24" t="s">
        <v>207</v>
      </c>
    </row>
    <row r="48" spans="1:5" ht="15" customHeight="1" x14ac:dyDescent="0.2">
      <c r="A48" s="36" t="s">
        <v>249</v>
      </c>
      <c r="B48" s="23" t="s">
        <v>74</v>
      </c>
      <c r="C48" s="45">
        <f>hidden2!A33</f>
        <v>56980</v>
      </c>
      <c r="D48" s="45">
        <f>hidden2!B33</f>
        <v>34401492</v>
      </c>
      <c r="E48" s="24" t="s">
        <v>207</v>
      </c>
    </row>
    <row r="49" spans="1:5" ht="41.25" customHeight="1" x14ac:dyDescent="0.2">
      <c r="A49" s="36" t="s">
        <v>331</v>
      </c>
      <c r="B49" s="23"/>
      <c r="C49" s="45"/>
      <c r="D49" s="23"/>
      <c r="E49" s="24"/>
    </row>
    <row r="50" spans="1:5" ht="15" customHeight="1" x14ac:dyDescent="0.2">
      <c r="A50" s="40" t="s">
        <v>342</v>
      </c>
      <c r="B50" s="23" t="s">
        <v>75</v>
      </c>
      <c r="C50" s="45">
        <f>hidden2!A34</f>
        <v>56499</v>
      </c>
      <c r="D50" s="45">
        <f>hidden2!B34</f>
        <v>34178088</v>
      </c>
      <c r="E50" s="24" t="s">
        <v>207</v>
      </c>
    </row>
    <row r="51" spans="1:5" ht="15" customHeight="1" x14ac:dyDescent="0.2">
      <c r="A51" s="35" t="s">
        <v>250</v>
      </c>
      <c r="B51" s="23"/>
      <c r="C51" s="45"/>
      <c r="D51" s="23"/>
      <c r="E51" s="24"/>
    </row>
    <row r="52" spans="1:5" ht="15" customHeight="1" x14ac:dyDescent="0.2">
      <c r="A52" s="39" t="s">
        <v>243</v>
      </c>
      <c r="B52" s="23" t="s">
        <v>76</v>
      </c>
      <c r="C52" s="45">
        <f>hidden2!A35</f>
        <v>18597</v>
      </c>
      <c r="D52" s="45">
        <f>hidden2!B35</f>
        <v>12658572</v>
      </c>
      <c r="E52" s="24" t="s">
        <v>207</v>
      </c>
    </row>
    <row r="53" spans="1:5" ht="15" customHeight="1" x14ac:dyDescent="0.2">
      <c r="A53" s="39" t="s">
        <v>244</v>
      </c>
      <c r="B53" s="23" t="s">
        <v>77</v>
      </c>
      <c r="C53" s="45">
        <f>hidden2!A36</f>
        <v>25719</v>
      </c>
      <c r="D53" s="45">
        <f>hidden2!B36</f>
        <v>14407050</v>
      </c>
      <c r="E53" s="24" t="s">
        <v>207</v>
      </c>
    </row>
    <row r="54" spans="1:5" ht="15" customHeight="1" x14ac:dyDescent="0.2">
      <c r="A54" s="39" t="s">
        <v>245</v>
      </c>
      <c r="B54" s="23" t="s">
        <v>78</v>
      </c>
      <c r="C54" s="45">
        <f>hidden2!A37</f>
        <v>12183</v>
      </c>
      <c r="D54" s="45">
        <f>hidden2!B37</f>
        <v>7112466</v>
      </c>
      <c r="E54" s="24" t="s">
        <v>207</v>
      </c>
    </row>
    <row r="55" spans="1:5" ht="15" customHeight="1" x14ac:dyDescent="0.2">
      <c r="A55" s="38" t="s">
        <v>341</v>
      </c>
      <c r="B55" s="23" t="s">
        <v>79</v>
      </c>
      <c r="C55" s="45">
        <f>hidden2!A38</f>
        <v>449</v>
      </c>
      <c r="D55" s="45">
        <f>hidden2!B38</f>
        <v>212996</v>
      </c>
      <c r="E55" s="24" t="s">
        <v>207</v>
      </c>
    </row>
    <row r="56" spans="1:5" ht="15" customHeight="1" x14ac:dyDescent="0.2">
      <c r="A56" s="35" t="s">
        <v>251</v>
      </c>
      <c r="B56" s="23"/>
      <c r="C56" s="45"/>
      <c r="D56" s="45"/>
      <c r="E56" s="24"/>
    </row>
    <row r="57" spans="1:5" ht="15" customHeight="1" x14ac:dyDescent="0.2">
      <c r="A57" s="39" t="s">
        <v>243</v>
      </c>
      <c r="B57" s="23" t="s">
        <v>80</v>
      </c>
      <c r="C57" s="45">
        <f>hidden2!A39</f>
        <v>399</v>
      </c>
      <c r="D57" s="45">
        <f>hidden2!B39</f>
        <v>192866</v>
      </c>
      <c r="E57" s="24" t="s">
        <v>207</v>
      </c>
    </row>
    <row r="58" spans="1:5" ht="15" customHeight="1" x14ac:dyDescent="0.2">
      <c r="A58" s="39" t="s">
        <v>244</v>
      </c>
      <c r="B58" s="23" t="s">
        <v>81</v>
      </c>
      <c r="C58" s="45">
        <f>hidden2!A40</f>
        <v>50</v>
      </c>
      <c r="D58" s="45">
        <f>hidden2!B40</f>
        <v>20130</v>
      </c>
      <c r="E58" s="24" t="s">
        <v>207</v>
      </c>
    </row>
    <row r="59" spans="1:5" ht="15" customHeight="1" x14ac:dyDescent="0.2">
      <c r="A59" s="39" t="s">
        <v>245</v>
      </c>
      <c r="B59" s="23" t="s">
        <v>82</v>
      </c>
      <c r="C59" s="45">
        <f>hidden2!A41</f>
        <v>0</v>
      </c>
      <c r="D59" s="45">
        <f>hidden2!B41</f>
        <v>0</v>
      </c>
      <c r="E59" s="24" t="s">
        <v>207</v>
      </c>
    </row>
    <row r="60" spans="1:5" ht="15" customHeight="1" x14ac:dyDescent="0.2">
      <c r="A60" s="38" t="s">
        <v>322</v>
      </c>
      <c r="B60" s="23" t="s">
        <v>83</v>
      </c>
      <c r="C60" s="45">
        <f>hidden2!A42</f>
        <v>32</v>
      </c>
      <c r="D60" s="45">
        <f>hidden2!B42</f>
        <v>10408</v>
      </c>
      <c r="E60" s="24" t="s">
        <v>207</v>
      </c>
    </row>
    <row r="61" spans="1:5" ht="15" customHeight="1" x14ac:dyDescent="0.2">
      <c r="A61" s="35" t="s">
        <v>252</v>
      </c>
      <c r="B61" s="23"/>
      <c r="C61" s="45"/>
      <c r="D61" s="45"/>
      <c r="E61" s="24"/>
    </row>
    <row r="62" spans="1:5" ht="15" customHeight="1" x14ac:dyDescent="0.2">
      <c r="A62" s="39" t="s">
        <v>243</v>
      </c>
      <c r="B62" s="23" t="s">
        <v>84</v>
      </c>
      <c r="C62" s="45">
        <f>hidden2!A43</f>
        <v>14</v>
      </c>
      <c r="D62" s="45">
        <f>hidden2!B43</f>
        <v>4798</v>
      </c>
      <c r="E62" s="24" t="s">
        <v>207</v>
      </c>
    </row>
    <row r="63" spans="1:5" ht="15" customHeight="1" x14ac:dyDescent="0.2">
      <c r="A63" s="39" t="s">
        <v>244</v>
      </c>
      <c r="B63" s="23" t="s">
        <v>85</v>
      </c>
      <c r="C63" s="45">
        <f>hidden2!A44</f>
        <v>1</v>
      </c>
      <c r="D63" s="45">
        <f>hidden2!B44</f>
        <v>269</v>
      </c>
      <c r="E63" s="24" t="s">
        <v>207</v>
      </c>
    </row>
    <row r="64" spans="1:5" ht="15" customHeight="1" x14ac:dyDescent="0.2">
      <c r="A64" s="39" t="s">
        <v>245</v>
      </c>
      <c r="B64" s="23" t="s">
        <v>86</v>
      </c>
      <c r="C64" s="45">
        <f>hidden2!A45</f>
        <v>17</v>
      </c>
      <c r="D64" s="45">
        <f>hidden2!B45</f>
        <v>5341</v>
      </c>
      <c r="E64" s="24" t="s">
        <v>207</v>
      </c>
    </row>
    <row r="65" spans="1:6" ht="17.100000000000001" customHeight="1" x14ac:dyDescent="0.2">
      <c r="A65" s="9"/>
      <c r="B65" s="10"/>
      <c r="C65" s="10"/>
      <c r="D65" s="10"/>
      <c r="E65" s="11"/>
    </row>
    <row r="66" spans="1:6" ht="17.100000000000001" customHeight="1" x14ac:dyDescent="0.2">
      <c r="A66" s="12"/>
      <c r="B66" s="12"/>
      <c r="C66" s="12"/>
      <c r="D66" s="12"/>
      <c r="E66" s="13"/>
      <c r="F66" s="13"/>
    </row>
    <row r="67" spans="1:6" ht="17.100000000000001" customHeight="1" x14ac:dyDescent="0.2">
      <c r="A67" s="2"/>
      <c r="B67" s="5"/>
      <c r="C67" s="5"/>
      <c r="D67" s="5"/>
      <c r="E67" s="7"/>
      <c r="F67" s="8"/>
    </row>
    <row r="68" spans="1:6" ht="17.100000000000001" customHeight="1" x14ac:dyDescent="0.2">
      <c r="A68" s="3"/>
      <c r="E68" s="6"/>
      <c r="F68" s="4"/>
    </row>
    <row r="69" spans="1:6" ht="17.100000000000001" customHeight="1" x14ac:dyDescent="0.2">
      <c r="A69" s="3"/>
      <c r="E69" s="6"/>
      <c r="F69" s="4"/>
    </row>
  </sheetData>
  <mergeCells count="2">
    <mergeCell ref="A2:E2"/>
    <mergeCell ref="A3:E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 alignWithMargins="0">
    <oddHeader>&amp;R&amp;P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zoomScaleNormal="100" zoomScaleSheetLayoutView="100" workbookViewId="0">
      <pane xSplit="2" ySplit="6" topLeftCell="C7" activePane="bottomRight" state="frozen"/>
      <selection activeCell="H40" sqref="H40"/>
      <selection pane="topRight" activeCell="H40" sqref="H40"/>
      <selection pane="bottomLeft" activeCell="H40" sqref="H40"/>
      <selection pane="bottomRight" activeCell="H40" sqref="H40"/>
    </sheetView>
  </sheetViews>
  <sheetFormatPr defaultRowHeight="17.100000000000001" customHeight="1" x14ac:dyDescent="0.2"/>
  <cols>
    <col min="1" max="1" width="56.140625" style="1" customWidth="1"/>
    <col min="2" max="2" width="6.42578125" style="4" customWidth="1"/>
    <col min="3" max="4" width="13.5703125" style="4" customWidth="1"/>
    <col min="5" max="5" width="17" style="4" customWidth="1"/>
    <col min="6" max="16384" width="9.140625" style="1"/>
  </cols>
  <sheetData>
    <row r="1" spans="1:5" ht="15" customHeight="1" x14ac:dyDescent="0.2">
      <c r="A1" s="14"/>
      <c r="B1" s="15"/>
      <c r="C1" s="15"/>
      <c r="D1" s="15"/>
      <c r="E1" s="30" t="s">
        <v>7</v>
      </c>
    </row>
    <row r="2" spans="1:5" ht="45" customHeight="1" x14ac:dyDescent="0.2">
      <c r="A2" s="49" t="s">
        <v>428</v>
      </c>
      <c r="B2" s="49"/>
      <c r="C2" s="49"/>
      <c r="D2" s="49"/>
      <c r="E2" s="50"/>
    </row>
    <row r="3" spans="1:5" ht="15" customHeight="1" x14ac:dyDescent="0.2">
      <c r="A3" s="51" t="str">
        <f>hidden8!A9</f>
        <v>по состоянию на 01.07.2018 г.</v>
      </c>
      <c r="B3" s="51"/>
      <c r="C3" s="51"/>
      <c r="D3" s="51"/>
      <c r="E3" s="51"/>
    </row>
    <row r="4" spans="1:5" ht="15" customHeight="1" x14ac:dyDescent="0.2">
      <c r="A4" s="18" t="s">
        <v>4</v>
      </c>
      <c r="B4" s="17"/>
      <c r="C4" s="17"/>
      <c r="D4" s="17"/>
      <c r="E4" s="30"/>
    </row>
    <row r="5" spans="1:5" ht="78.75" customHeight="1" x14ac:dyDescent="0.2">
      <c r="A5" s="31" t="s">
        <v>0</v>
      </c>
      <c r="B5" s="32" t="s">
        <v>1</v>
      </c>
      <c r="C5" s="32" t="s">
        <v>87</v>
      </c>
      <c r="D5" s="32" t="s">
        <v>327</v>
      </c>
      <c r="E5" s="33" t="s">
        <v>332</v>
      </c>
    </row>
    <row r="6" spans="1:5" ht="11.45" customHeight="1" x14ac:dyDescent="0.2">
      <c r="A6" s="19" t="s">
        <v>2</v>
      </c>
      <c r="B6" s="20" t="s">
        <v>3</v>
      </c>
      <c r="C6" s="20">
        <v>1</v>
      </c>
      <c r="D6" s="20">
        <v>2</v>
      </c>
      <c r="E6" s="21">
        <v>3</v>
      </c>
    </row>
    <row r="7" spans="1:5" ht="15" customHeight="1" x14ac:dyDescent="0.2">
      <c r="A7" s="22" t="s">
        <v>253</v>
      </c>
      <c r="B7" s="29" t="s">
        <v>88</v>
      </c>
      <c r="C7" s="45">
        <v>15005</v>
      </c>
      <c r="D7" s="45">
        <v>70521545</v>
      </c>
      <c r="E7" s="29" t="s">
        <v>207</v>
      </c>
    </row>
    <row r="8" spans="1:5" ht="15" customHeight="1" x14ac:dyDescent="0.2">
      <c r="A8" s="35" t="s">
        <v>210</v>
      </c>
      <c r="B8" s="23"/>
      <c r="C8" s="45"/>
      <c r="D8" s="23"/>
      <c r="E8" s="24"/>
    </row>
    <row r="9" spans="1:5" ht="15" customHeight="1" x14ac:dyDescent="0.2">
      <c r="A9" s="34" t="s">
        <v>228</v>
      </c>
      <c r="B9" s="23" t="s">
        <v>89</v>
      </c>
      <c r="C9" s="45">
        <v>369</v>
      </c>
      <c r="D9" s="23" t="s">
        <v>207</v>
      </c>
      <c r="E9" s="45">
        <v>580634</v>
      </c>
    </row>
    <row r="10" spans="1:5" ht="15" customHeight="1" x14ac:dyDescent="0.2">
      <c r="A10" s="41" t="s">
        <v>254</v>
      </c>
      <c r="B10" s="23"/>
      <c r="C10" s="45"/>
      <c r="D10" s="23"/>
      <c r="E10" s="45"/>
    </row>
    <row r="11" spans="1:5" ht="15" customHeight="1" x14ac:dyDescent="0.2">
      <c r="A11" s="36" t="s">
        <v>5</v>
      </c>
      <c r="B11" s="23" t="s">
        <v>90</v>
      </c>
      <c r="C11" s="45">
        <v>27</v>
      </c>
      <c r="D11" s="23" t="s">
        <v>207</v>
      </c>
      <c r="E11" s="45">
        <v>115405</v>
      </c>
    </row>
    <row r="12" spans="1:5" ht="17.100000000000001" customHeight="1" x14ac:dyDescent="0.2">
      <c r="A12" s="36" t="s">
        <v>211</v>
      </c>
      <c r="B12" s="23" t="s">
        <v>91</v>
      </c>
      <c r="C12" s="45">
        <v>0</v>
      </c>
      <c r="D12" s="23" t="s">
        <v>207</v>
      </c>
      <c r="E12" s="45">
        <v>0</v>
      </c>
    </row>
    <row r="13" spans="1:5" ht="78.75" customHeight="1" x14ac:dyDescent="0.2">
      <c r="A13" s="36" t="s">
        <v>255</v>
      </c>
      <c r="B13" s="23" t="s">
        <v>92</v>
      </c>
      <c r="C13" s="45">
        <v>342</v>
      </c>
      <c r="D13" s="23" t="s">
        <v>207</v>
      </c>
      <c r="E13" s="45">
        <v>465229</v>
      </c>
    </row>
    <row r="14" spans="1:5" ht="67.5" customHeight="1" x14ac:dyDescent="0.2">
      <c r="A14" s="36" t="s">
        <v>232</v>
      </c>
      <c r="B14" s="23" t="s">
        <v>93</v>
      </c>
      <c r="C14" s="45">
        <v>0</v>
      </c>
      <c r="D14" s="23" t="s">
        <v>207</v>
      </c>
      <c r="E14" s="45">
        <v>0</v>
      </c>
    </row>
    <row r="15" spans="1:5" ht="15" customHeight="1" x14ac:dyDescent="0.2">
      <c r="A15" s="34" t="s">
        <v>233</v>
      </c>
      <c r="B15" s="23" t="s">
        <v>94</v>
      </c>
      <c r="C15" s="45">
        <v>0</v>
      </c>
      <c r="D15" s="45">
        <v>0</v>
      </c>
      <c r="E15" s="45">
        <v>0</v>
      </c>
    </row>
    <row r="16" spans="1:5" ht="15" customHeight="1" x14ac:dyDescent="0.2">
      <c r="A16" s="22" t="s">
        <v>256</v>
      </c>
      <c r="B16" s="23" t="s">
        <v>95</v>
      </c>
      <c r="C16" s="45">
        <v>14636</v>
      </c>
      <c r="D16" s="45">
        <v>70521545</v>
      </c>
      <c r="E16" s="24" t="s">
        <v>207</v>
      </c>
    </row>
    <row r="17" spans="1:5" ht="15" customHeight="1" x14ac:dyDescent="0.2">
      <c r="A17" s="35" t="s">
        <v>235</v>
      </c>
      <c r="B17" s="23"/>
      <c r="C17" s="45"/>
      <c r="D17" s="45"/>
      <c r="E17" s="24"/>
    </row>
    <row r="18" spans="1:5" ht="41.25" customHeight="1" x14ac:dyDescent="0.2">
      <c r="A18" s="34" t="s">
        <v>257</v>
      </c>
      <c r="B18" s="23" t="s">
        <v>96</v>
      </c>
      <c r="C18" s="45">
        <v>7933</v>
      </c>
      <c r="D18" s="45">
        <v>38998636</v>
      </c>
      <c r="E18" s="24" t="s">
        <v>207</v>
      </c>
    </row>
    <row r="19" spans="1:5" ht="15" customHeight="1" x14ac:dyDescent="0.2">
      <c r="A19" s="25" t="s">
        <v>237</v>
      </c>
      <c r="B19" s="23"/>
      <c r="C19" s="45"/>
      <c r="D19" s="45"/>
      <c r="E19" s="24"/>
    </row>
    <row r="20" spans="1:5" ht="52.5" customHeight="1" x14ac:dyDescent="0.2">
      <c r="A20" s="36" t="s">
        <v>258</v>
      </c>
      <c r="B20" s="23" t="s">
        <v>97</v>
      </c>
      <c r="C20" s="45">
        <v>47</v>
      </c>
      <c r="D20" s="45">
        <v>110439</v>
      </c>
      <c r="E20" s="24" t="s">
        <v>207</v>
      </c>
    </row>
    <row r="21" spans="1:5" ht="41.25" customHeight="1" x14ac:dyDescent="0.2">
      <c r="A21" s="36" t="s">
        <v>259</v>
      </c>
      <c r="B21" s="23" t="s">
        <v>98</v>
      </c>
      <c r="C21" s="45">
        <v>1838</v>
      </c>
      <c r="D21" s="45">
        <v>13917085</v>
      </c>
      <c r="E21" s="24" t="s">
        <v>207</v>
      </c>
    </row>
    <row r="22" spans="1:5" ht="52.5" customHeight="1" x14ac:dyDescent="0.2">
      <c r="A22" s="36" t="s">
        <v>260</v>
      </c>
      <c r="B22" s="23" t="s">
        <v>99</v>
      </c>
      <c r="C22" s="45">
        <v>76</v>
      </c>
      <c r="D22" s="45">
        <v>58188</v>
      </c>
      <c r="E22" s="24" t="s">
        <v>207</v>
      </c>
    </row>
    <row r="23" spans="1:5" ht="52.5" customHeight="1" x14ac:dyDescent="0.2">
      <c r="A23" s="36" t="s">
        <v>261</v>
      </c>
      <c r="B23" s="23" t="s">
        <v>100</v>
      </c>
      <c r="C23" s="45">
        <v>0</v>
      </c>
      <c r="D23" s="45">
        <v>0</v>
      </c>
      <c r="E23" s="24" t="s">
        <v>207</v>
      </c>
    </row>
    <row r="24" spans="1:5" ht="30" customHeight="1" x14ac:dyDescent="0.2">
      <c r="A24" s="36" t="s">
        <v>262</v>
      </c>
      <c r="B24" s="23" t="s">
        <v>101</v>
      </c>
      <c r="C24" s="45">
        <v>5972</v>
      </c>
      <c r="D24" s="45">
        <v>24912924</v>
      </c>
      <c r="E24" s="24" t="s">
        <v>207</v>
      </c>
    </row>
    <row r="25" spans="1:5" ht="41.25" customHeight="1" x14ac:dyDescent="0.2">
      <c r="A25" s="36" t="s">
        <v>263</v>
      </c>
      <c r="B25" s="23"/>
      <c r="C25" s="45"/>
      <c r="D25" s="45"/>
      <c r="E25" s="24"/>
    </row>
    <row r="26" spans="1:5" ht="15" customHeight="1" x14ac:dyDescent="0.2">
      <c r="A26" s="38" t="s">
        <v>343</v>
      </c>
      <c r="B26" s="23" t="s">
        <v>102</v>
      </c>
      <c r="C26" s="45">
        <v>5919</v>
      </c>
      <c r="D26" s="45">
        <v>24637913</v>
      </c>
      <c r="E26" s="24" t="s">
        <v>207</v>
      </c>
    </row>
    <row r="27" spans="1:5" ht="15" customHeight="1" x14ac:dyDescent="0.2">
      <c r="A27" s="35" t="s">
        <v>264</v>
      </c>
      <c r="B27" s="23"/>
      <c r="C27" s="45"/>
      <c r="D27" s="45"/>
      <c r="E27" s="24"/>
    </row>
    <row r="28" spans="1:5" ht="15" customHeight="1" x14ac:dyDescent="0.2">
      <c r="A28" s="36" t="s">
        <v>243</v>
      </c>
      <c r="B28" s="23" t="s">
        <v>103</v>
      </c>
      <c r="C28" s="45">
        <v>53</v>
      </c>
      <c r="D28" s="45">
        <v>308867</v>
      </c>
      <c r="E28" s="24" t="s">
        <v>207</v>
      </c>
    </row>
    <row r="29" spans="1:5" ht="15" customHeight="1" x14ac:dyDescent="0.2">
      <c r="A29" s="36" t="s">
        <v>244</v>
      </c>
      <c r="B29" s="23" t="s">
        <v>104</v>
      </c>
      <c r="C29" s="45">
        <v>3845</v>
      </c>
      <c r="D29" s="45">
        <v>16786715</v>
      </c>
      <c r="E29" s="24" t="s">
        <v>207</v>
      </c>
    </row>
    <row r="30" spans="1:5" ht="15" customHeight="1" x14ac:dyDescent="0.2">
      <c r="A30" s="36" t="s">
        <v>245</v>
      </c>
      <c r="B30" s="23" t="s">
        <v>105</v>
      </c>
      <c r="C30" s="45">
        <v>2021</v>
      </c>
      <c r="D30" s="45">
        <v>7542331</v>
      </c>
      <c r="E30" s="24" t="s">
        <v>207</v>
      </c>
    </row>
    <row r="31" spans="1:5" ht="15" customHeight="1" x14ac:dyDescent="0.2">
      <c r="A31" s="38" t="s">
        <v>341</v>
      </c>
      <c r="B31" s="23" t="s">
        <v>106</v>
      </c>
      <c r="C31" s="45">
        <v>53</v>
      </c>
      <c r="D31" s="45">
        <v>273130</v>
      </c>
      <c r="E31" s="24" t="s">
        <v>207</v>
      </c>
    </row>
    <row r="32" spans="1:5" ht="15" customHeight="1" x14ac:dyDescent="0.2">
      <c r="A32" s="35" t="s">
        <v>265</v>
      </c>
      <c r="B32" s="23"/>
      <c r="C32" s="45"/>
      <c r="D32" s="45"/>
      <c r="E32" s="24"/>
    </row>
    <row r="33" spans="1:5" ht="15" customHeight="1" x14ac:dyDescent="0.2">
      <c r="A33" s="36" t="s">
        <v>266</v>
      </c>
      <c r="B33" s="23" t="s">
        <v>107</v>
      </c>
      <c r="C33" s="45">
        <v>2</v>
      </c>
      <c r="D33" s="45">
        <v>9854</v>
      </c>
      <c r="E33" s="24" t="s">
        <v>207</v>
      </c>
    </row>
    <row r="34" spans="1:5" ht="15" customHeight="1" x14ac:dyDescent="0.2">
      <c r="A34" s="36" t="s">
        <v>267</v>
      </c>
      <c r="B34" s="23" t="s">
        <v>108</v>
      </c>
      <c r="C34" s="45">
        <v>51</v>
      </c>
      <c r="D34" s="45">
        <v>263276</v>
      </c>
      <c r="E34" s="24" t="s">
        <v>207</v>
      </c>
    </row>
    <row r="35" spans="1:5" ht="15" customHeight="1" x14ac:dyDescent="0.2">
      <c r="A35" s="36" t="s">
        <v>268</v>
      </c>
      <c r="B35" s="23" t="s">
        <v>109</v>
      </c>
      <c r="C35" s="45">
        <v>0</v>
      </c>
      <c r="D35" s="45">
        <v>0</v>
      </c>
      <c r="E35" s="24" t="s">
        <v>207</v>
      </c>
    </row>
    <row r="36" spans="1:5" ht="15" customHeight="1" x14ac:dyDescent="0.2">
      <c r="A36" s="38" t="s">
        <v>322</v>
      </c>
      <c r="B36" s="23" t="s">
        <v>110</v>
      </c>
      <c r="C36" s="45">
        <v>0</v>
      </c>
      <c r="D36" s="45">
        <v>1881</v>
      </c>
      <c r="E36" s="24" t="s">
        <v>207</v>
      </c>
    </row>
    <row r="37" spans="1:5" ht="15" customHeight="1" x14ac:dyDescent="0.2">
      <c r="A37" s="35" t="s">
        <v>269</v>
      </c>
      <c r="B37" s="23"/>
      <c r="C37" s="45"/>
      <c r="D37" s="45"/>
      <c r="E37" s="24"/>
    </row>
    <row r="38" spans="1:5" ht="15" customHeight="1" x14ac:dyDescent="0.2">
      <c r="A38" s="36" t="s">
        <v>243</v>
      </c>
      <c r="B38" s="23" t="s">
        <v>111</v>
      </c>
      <c r="C38" s="45">
        <v>0</v>
      </c>
      <c r="D38" s="45">
        <v>1046</v>
      </c>
      <c r="E38" s="24" t="s">
        <v>207</v>
      </c>
    </row>
    <row r="39" spans="1:5" ht="15" customHeight="1" x14ac:dyDescent="0.2">
      <c r="A39" s="36" t="s">
        <v>244</v>
      </c>
      <c r="B39" s="23" t="s">
        <v>112</v>
      </c>
      <c r="C39" s="45">
        <v>0</v>
      </c>
      <c r="D39" s="45">
        <v>835</v>
      </c>
      <c r="E39" s="24" t="s">
        <v>207</v>
      </c>
    </row>
    <row r="40" spans="1:5" ht="15" customHeight="1" x14ac:dyDescent="0.2">
      <c r="A40" s="36" t="s">
        <v>245</v>
      </c>
      <c r="B40" s="23" t="s">
        <v>113</v>
      </c>
      <c r="C40" s="45">
        <v>0</v>
      </c>
      <c r="D40" s="45">
        <v>0</v>
      </c>
      <c r="E40" s="24" t="s">
        <v>207</v>
      </c>
    </row>
    <row r="41" spans="1:5" ht="41.25" customHeight="1" x14ac:dyDescent="0.2">
      <c r="A41" s="34" t="s">
        <v>270</v>
      </c>
      <c r="B41" s="23" t="s">
        <v>114</v>
      </c>
      <c r="C41" s="45">
        <v>6694</v>
      </c>
      <c r="D41" s="45">
        <v>31506829</v>
      </c>
      <c r="E41" s="24" t="s">
        <v>207</v>
      </c>
    </row>
    <row r="42" spans="1:5" ht="15" customHeight="1" x14ac:dyDescent="0.2">
      <c r="A42" s="35" t="s">
        <v>210</v>
      </c>
      <c r="B42" s="23"/>
      <c r="C42" s="45"/>
      <c r="D42" s="45"/>
      <c r="E42" s="24"/>
    </row>
    <row r="43" spans="1:5" ht="52.5" customHeight="1" x14ac:dyDescent="0.2">
      <c r="A43" s="36" t="s">
        <v>258</v>
      </c>
      <c r="B43" s="23" t="s">
        <v>115</v>
      </c>
      <c r="C43" s="45">
        <v>3</v>
      </c>
      <c r="D43" s="45">
        <v>3647</v>
      </c>
      <c r="E43" s="24" t="s">
        <v>207</v>
      </c>
    </row>
    <row r="44" spans="1:5" ht="41.25" customHeight="1" x14ac:dyDescent="0.2">
      <c r="A44" s="36" t="s">
        <v>259</v>
      </c>
      <c r="B44" s="23" t="s">
        <v>116</v>
      </c>
      <c r="C44" s="45">
        <f>hidden3!A29</f>
        <v>0</v>
      </c>
      <c r="D44" s="45">
        <f>hidden3!B29</f>
        <v>0</v>
      </c>
      <c r="E44" s="24" t="s">
        <v>207</v>
      </c>
    </row>
    <row r="45" spans="1:5" ht="52.5" customHeight="1" x14ac:dyDescent="0.2">
      <c r="A45" s="36" t="s">
        <v>260</v>
      </c>
      <c r="B45" s="23" t="s">
        <v>117</v>
      </c>
      <c r="C45" s="45">
        <f>hidden3!A30</f>
        <v>119</v>
      </c>
      <c r="D45" s="45">
        <f>hidden3!B30</f>
        <v>71691</v>
      </c>
      <c r="E45" s="24" t="s">
        <v>207</v>
      </c>
    </row>
    <row r="46" spans="1:5" ht="54.6" customHeight="1" x14ac:dyDescent="0.2">
      <c r="A46" s="36" t="s">
        <v>261</v>
      </c>
      <c r="B46" s="23" t="s">
        <v>118</v>
      </c>
      <c r="C46" s="45">
        <f>hidden3!A31</f>
        <v>28</v>
      </c>
      <c r="D46" s="45">
        <f>hidden3!B31</f>
        <v>22314</v>
      </c>
      <c r="E46" s="24" t="s">
        <v>207</v>
      </c>
    </row>
    <row r="47" spans="1:5" ht="30" customHeight="1" x14ac:dyDescent="0.2">
      <c r="A47" s="36" t="s">
        <v>262</v>
      </c>
      <c r="B47" s="23" t="s">
        <v>119</v>
      </c>
      <c r="C47" s="45">
        <f>hidden3!A32</f>
        <v>6544</v>
      </c>
      <c r="D47" s="45">
        <f>hidden3!B32</f>
        <v>31409177</v>
      </c>
      <c r="E47" s="24" t="s">
        <v>207</v>
      </c>
    </row>
    <row r="48" spans="1:5" ht="41.25" customHeight="1" x14ac:dyDescent="0.2">
      <c r="A48" s="36" t="s">
        <v>271</v>
      </c>
      <c r="B48" s="23"/>
      <c r="C48" s="45"/>
      <c r="D48" s="45"/>
      <c r="E48" s="24"/>
    </row>
    <row r="49" spans="1:5" ht="15" customHeight="1" x14ac:dyDescent="0.2">
      <c r="A49" s="38" t="s">
        <v>340</v>
      </c>
      <c r="B49" s="23" t="s">
        <v>120</v>
      </c>
      <c r="C49" s="45">
        <f>hidden3!A33</f>
        <v>6544</v>
      </c>
      <c r="D49" s="45">
        <f>hidden3!B33</f>
        <v>31409177</v>
      </c>
      <c r="E49" s="24" t="s">
        <v>207</v>
      </c>
    </row>
    <row r="50" spans="1:5" ht="15" customHeight="1" x14ac:dyDescent="0.2">
      <c r="A50" s="35" t="s">
        <v>272</v>
      </c>
      <c r="B50" s="23"/>
      <c r="C50" s="45"/>
      <c r="D50" s="45"/>
      <c r="E50" s="24"/>
    </row>
    <row r="51" spans="1:5" ht="15" customHeight="1" x14ac:dyDescent="0.2">
      <c r="A51" s="36" t="s">
        <v>243</v>
      </c>
      <c r="B51" s="23" t="s">
        <v>121</v>
      </c>
      <c r="C51" s="45">
        <f>hidden3!A34</f>
        <v>18</v>
      </c>
      <c r="D51" s="45">
        <f>hidden3!B34</f>
        <v>104307</v>
      </c>
      <c r="E51" s="24" t="s">
        <v>207</v>
      </c>
    </row>
    <row r="52" spans="1:5" ht="15" customHeight="1" x14ac:dyDescent="0.2">
      <c r="A52" s="36" t="s">
        <v>244</v>
      </c>
      <c r="B52" s="23" t="s">
        <v>122</v>
      </c>
      <c r="C52" s="45">
        <f>hidden3!A35</f>
        <v>2771</v>
      </c>
      <c r="D52" s="45">
        <f>hidden3!B35</f>
        <v>13331812</v>
      </c>
      <c r="E52" s="24" t="s">
        <v>207</v>
      </c>
    </row>
    <row r="53" spans="1:5" ht="15" customHeight="1" x14ac:dyDescent="0.2">
      <c r="A53" s="36" t="s">
        <v>245</v>
      </c>
      <c r="B53" s="23" t="s">
        <v>123</v>
      </c>
      <c r="C53" s="45">
        <f>hidden3!A36</f>
        <v>3755</v>
      </c>
      <c r="D53" s="45">
        <f>hidden3!B36</f>
        <v>17973058</v>
      </c>
      <c r="E53" s="24" t="s">
        <v>207</v>
      </c>
    </row>
    <row r="54" spans="1:5" ht="15" customHeight="1" x14ac:dyDescent="0.2">
      <c r="A54" s="38" t="s">
        <v>341</v>
      </c>
      <c r="B54" s="23" t="s">
        <v>124</v>
      </c>
      <c r="C54" s="45">
        <f>hidden3!A37</f>
        <v>0</v>
      </c>
      <c r="D54" s="45">
        <f>hidden3!B37</f>
        <v>0</v>
      </c>
      <c r="E54" s="24" t="s">
        <v>207</v>
      </c>
    </row>
    <row r="55" spans="1:5" ht="15" customHeight="1" x14ac:dyDescent="0.2">
      <c r="A55" s="35" t="s">
        <v>273</v>
      </c>
      <c r="B55" s="23"/>
      <c r="C55" s="45"/>
      <c r="D55" s="45"/>
      <c r="E55" s="24"/>
    </row>
    <row r="56" spans="1:5" ht="15" customHeight="1" x14ac:dyDescent="0.2">
      <c r="A56" s="36" t="s">
        <v>243</v>
      </c>
      <c r="B56" s="23" t="s">
        <v>125</v>
      </c>
      <c r="C56" s="45">
        <f>hidden3!A38</f>
        <v>0</v>
      </c>
      <c r="D56" s="45">
        <f>hidden3!B38</f>
        <v>0</v>
      </c>
      <c r="E56" s="24" t="s">
        <v>207</v>
      </c>
    </row>
    <row r="57" spans="1:5" ht="15" customHeight="1" x14ac:dyDescent="0.2">
      <c r="A57" s="36" t="s">
        <v>244</v>
      </c>
      <c r="B57" s="23" t="s">
        <v>126</v>
      </c>
      <c r="C57" s="45">
        <f>hidden3!A39</f>
        <v>0</v>
      </c>
      <c r="D57" s="45">
        <f>hidden3!B39</f>
        <v>0</v>
      </c>
      <c r="E57" s="24" t="s">
        <v>207</v>
      </c>
    </row>
    <row r="58" spans="1:5" ht="15" customHeight="1" x14ac:dyDescent="0.2">
      <c r="A58" s="36" t="s">
        <v>245</v>
      </c>
      <c r="B58" s="23" t="s">
        <v>127</v>
      </c>
      <c r="C58" s="45">
        <f>hidden3!A40</f>
        <v>0</v>
      </c>
      <c r="D58" s="45">
        <f>hidden3!B40</f>
        <v>0</v>
      </c>
      <c r="E58" s="24" t="s">
        <v>207</v>
      </c>
    </row>
    <row r="59" spans="1:5" ht="15" customHeight="1" x14ac:dyDescent="0.2">
      <c r="A59" s="38" t="s">
        <v>322</v>
      </c>
      <c r="B59" s="23" t="s">
        <v>128</v>
      </c>
      <c r="C59" s="45">
        <f>hidden3!A41</f>
        <v>0</v>
      </c>
      <c r="D59" s="45">
        <f>hidden3!B41</f>
        <v>0</v>
      </c>
      <c r="E59" s="24" t="s">
        <v>207</v>
      </c>
    </row>
    <row r="60" spans="1:5" ht="15" customHeight="1" x14ac:dyDescent="0.2">
      <c r="A60" s="35" t="s">
        <v>274</v>
      </c>
      <c r="B60" s="23"/>
      <c r="C60" s="45"/>
      <c r="D60" s="45"/>
      <c r="E60" s="24"/>
    </row>
    <row r="61" spans="1:5" ht="15" customHeight="1" x14ac:dyDescent="0.2">
      <c r="A61" s="36" t="s">
        <v>243</v>
      </c>
      <c r="B61" s="23" t="s">
        <v>129</v>
      </c>
      <c r="C61" s="45">
        <f>hidden3!A42</f>
        <v>0</v>
      </c>
      <c r="D61" s="45">
        <f>hidden3!B42</f>
        <v>0</v>
      </c>
      <c r="E61" s="24" t="s">
        <v>207</v>
      </c>
    </row>
    <row r="62" spans="1:5" ht="15" customHeight="1" x14ac:dyDescent="0.2">
      <c r="A62" s="36" t="s">
        <v>244</v>
      </c>
      <c r="B62" s="23" t="s">
        <v>130</v>
      </c>
      <c r="C62" s="45">
        <f>hidden3!A43</f>
        <v>0</v>
      </c>
      <c r="D62" s="45">
        <f>hidden3!B43</f>
        <v>0</v>
      </c>
      <c r="E62" s="24" t="s">
        <v>207</v>
      </c>
    </row>
    <row r="63" spans="1:5" ht="15" customHeight="1" x14ac:dyDescent="0.2">
      <c r="A63" s="36" t="s">
        <v>245</v>
      </c>
      <c r="B63" s="23" t="s">
        <v>131</v>
      </c>
      <c r="C63" s="45">
        <f>hidden3!A44</f>
        <v>0</v>
      </c>
      <c r="D63" s="45">
        <f>hidden3!B44</f>
        <v>0</v>
      </c>
      <c r="E63" s="24" t="s">
        <v>207</v>
      </c>
    </row>
    <row r="64" spans="1:5" ht="17.100000000000001" customHeight="1" x14ac:dyDescent="0.2">
      <c r="A64" s="9"/>
      <c r="B64" s="10"/>
      <c r="C64" s="10"/>
      <c r="D64" s="10"/>
      <c r="E64" s="11"/>
    </row>
    <row r="65" spans="1:6" ht="17.100000000000001" customHeight="1" x14ac:dyDescent="0.2">
      <c r="A65" s="12"/>
      <c r="B65" s="12"/>
      <c r="C65" s="12"/>
      <c r="D65" s="12"/>
      <c r="E65" s="13"/>
      <c r="F65" s="13"/>
    </row>
    <row r="66" spans="1:6" ht="17.100000000000001" customHeight="1" x14ac:dyDescent="0.2">
      <c r="A66" s="2"/>
      <c r="B66" s="5"/>
      <c r="C66" s="5"/>
      <c r="D66" s="5"/>
      <c r="E66" s="7"/>
      <c r="F66" s="8"/>
    </row>
    <row r="67" spans="1:6" ht="17.100000000000001" customHeight="1" x14ac:dyDescent="0.2">
      <c r="A67" s="3"/>
      <c r="E67" s="6"/>
      <c r="F67" s="4"/>
    </row>
    <row r="68" spans="1:6" ht="17.100000000000001" customHeight="1" x14ac:dyDescent="0.2">
      <c r="A68" s="3"/>
      <c r="E68" s="6"/>
      <c r="F68" s="4"/>
    </row>
  </sheetData>
  <mergeCells count="2">
    <mergeCell ref="A2:E2"/>
    <mergeCell ref="A3:E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 alignWithMargins="0">
    <oddHeader>&amp;R&amp;P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zoomScaleNormal="100" zoomScaleSheetLayoutView="100" workbookViewId="0">
      <pane xSplit="2" ySplit="6" topLeftCell="C7" activePane="bottomRight" state="frozen"/>
      <selection activeCell="H40" sqref="H40"/>
      <selection pane="topRight" activeCell="H40" sqref="H40"/>
      <selection pane="bottomLeft" activeCell="H40" sqref="H40"/>
      <selection pane="bottomRight" activeCell="H40" sqref="H40"/>
    </sheetView>
  </sheetViews>
  <sheetFormatPr defaultRowHeight="17.100000000000001" customHeight="1" x14ac:dyDescent="0.2"/>
  <cols>
    <col min="1" max="1" width="45" style="1" customWidth="1"/>
    <col min="2" max="2" width="6.42578125" style="4" customWidth="1"/>
    <col min="3" max="5" width="13.5703125" style="4" customWidth="1"/>
    <col min="6" max="6" width="17.85546875" style="4" customWidth="1"/>
    <col min="7" max="16384" width="9.140625" style="1"/>
  </cols>
  <sheetData>
    <row r="1" spans="1:6" ht="15" customHeight="1" x14ac:dyDescent="0.2">
      <c r="A1" s="14"/>
      <c r="B1" s="15"/>
      <c r="C1" s="15"/>
      <c r="D1" s="15"/>
      <c r="E1" s="15"/>
      <c r="F1" s="30" t="s">
        <v>7</v>
      </c>
    </row>
    <row r="2" spans="1:6" ht="52.5" customHeight="1" x14ac:dyDescent="0.2">
      <c r="A2" s="49" t="s">
        <v>429</v>
      </c>
      <c r="B2" s="49"/>
      <c r="C2" s="49"/>
      <c r="D2" s="49"/>
      <c r="E2" s="49"/>
      <c r="F2" s="50"/>
    </row>
    <row r="3" spans="1:6" ht="15" customHeight="1" x14ac:dyDescent="0.2">
      <c r="A3" s="51" t="str">
        <f>hidden8!A9</f>
        <v>по состоянию на 01.07.2018 г.</v>
      </c>
      <c r="B3" s="51"/>
      <c r="C3" s="51"/>
      <c r="D3" s="51"/>
      <c r="E3" s="51"/>
      <c r="F3" s="51"/>
    </row>
    <row r="4" spans="1:6" ht="15" customHeight="1" x14ac:dyDescent="0.2">
      <c r="A4" s="18" t="s">
        <v>4</v>
      </c>
      <c r="B4" s="17"/>
      <c r="C4" s="17"/>
      <c r="D4" s="17"/>
      <c r="E4" s="17"/>
      <c r="F4" s="30"/>
    </row>
    <row r="5" spans="1:6" ht="78.75" customHeight="1" x14ac:dyDescent="0.2">
      <c r="A5" s="31" t="s">
        <v>0</v>
      </c>
      <c r="B5" s="32" t="s">
        <v>1</v>
      </c>
      <c r="C5" s="32" t="s">
        <v>132</v>
      </c>
      <c r="D5" s="32" t="s">
        <v>133</v>
      </c>
      <c r="E5" s="32" t="s">
        <v>327</v>
      </c>
      <c r="F5" s="33" t="s">
        <v>9</v>
      </c>
    </row>
    <row r="6" spans="1:6" ht="11.45" customHeight="1" x14ac:dyDescent="0.2">
      <c r="A6" s="19" t="s">
        <v>2</v>
      </c>
      <c r="B6" s="20" t="s">
        <v>3</v>
      </c>
      <c r="C6" s="20">
        <v>1</v>
      </c>
      <c r="D6" s="20">
        <v>2</v>
      </c>
      <c r="E6" s="20">
        <v>3</v>
      </c>
      <c r="F6" s="21">
        <v>4</v>
      </c>
    </row>
    <row r="7" spans="1:6" ht="15" customHeight="1" x14ac:dyDescent="0.2">
      <c r="A7" s="22" t="s">
        <v>275</v>
      </c>
      <c r="B7" s="29" t="s">
        <v>134</v>
      </c>
      <c r="C7" s="45">
        <v>4544</v>
      </c>
      <c r="D7" s="45">
        <v>136614365</v>
      </c>
      <c r="E7" s="45">
        <v>20491845</v>
      </c>
      <c r="F7" s="23" t="s">
        <v>207</v>
      </c>
    </row>
    <row r="8" spans="1:6" ht="15" customHeight="1" x14ac:dyDescent="0.2">
      <c r="A8" s="25" t="s">
        <v>210</v>
      </c>
      <c r="B8" s="23"/>
      <c r="C8" s="45"/>
      <c r="D8" s="45"/>
      <c r="E8" s="23"/>
      <c r="F8" s="45"/>
    </row>
    <row r="9" spans="1:6" ht="15" customHeight="1" x14ac:dyDescent="0.2">
      <c r="A9" s="37" t="s">
        <v>276</v>
      </c>
      <c r="B9" s="23" t="s">
        <v>135</v>
      </c>
      <c r="C9" s="45">
        <v>0</v>
      </c>
      <c r="D9" s="45">
        <v>2064</v>
      </c>
      <c r="E9" s="23" t="s">
        <v>207</v>
      </c>
      <c r="F9" s="45">
        <v>310</v>
      </c>
    </row>
    <row r="10" spans="1:6" ht="15" customHeight="1" x14ac:dyDescent="0.2">
      <c r="A10" s="36" t="s">
        <v>277</v>
      </c>
      <c r="B10" s="23" t="s">
        <v>136</v>
      </c>
      <c r="C10" s="45">
        <v>0</v>
      </c>
      <c r="D10" s="45">
        <v>2064</v>
      </c>
      <c r="E10" s="23" t="s">
        <v>207</v>
      </c>
      <c r="F10" s="45">
        <v>310</v>
      </c>
    </row>
    <row r="11" spans="1:6" ht="15" customHeight="1" x14ac:dyDescent="0.2">
      <c r="A11" s="22" t="s">
        <v>278</v>
      </c>
      <c r="B11" s="23" t="s">
        <v>137</v>
      </c>
      <c r="C11" s="45">
        <v>0</v>
      </c>
      <c r="D11" s="45">
        <v>0</v>
      </c>
      <c r="E11" s="45">
        <v>0</v>
      </c>
      <c r="F11" s="23" t="s">
        <v>207</v>
      </c>
    </row>
    <row r="12" spans="1:6" ht="15" customHeight="1" x14ac:dyDescent="0.2">
      <c r="A12" s="25" t="s">
        <v>210</v>
      </c>
      <c r="B12" s="23"/>
      <c r="C12" s="45"/>
      <c r="D12" s="45"/>
      <c r="E12" s="23"/>
      <c r="F12" s="45"/>
    </row>
    <row r="13" spans="1:6" ht="15" customHeight="1" x14ac:dyDescent="0.2">
      <c r="A13" s="37" t="s">
        <v>279</v>
      </c>
      <c r="B13" s="23" t="s">
        <v>138</v>
      </c>
      <c r="C13" s="45">
        <v>0</v>
      </c>
      <c r="D13" s="45">
        <v>0</v>
      </c>
      <c r="E13" s="23" t="s">
        <v>207</v>
      </c>
      <c r="F13" s="45">
        <v>0</v>
      </c>
    </row>
    <row r="14" spans="1:6" ht="15" customHeight="1" x14ac:dyDescent="0.2">
      <c r="A14" s="36" t="s">
        <v>280</v>
      </c>
      <c r="B14" s="23" t="s">
        <v>139</v>
      </c>
      <c r="C14" s="45">
        <v>0</v>
      </c>
      <c r="D14" s="45">
        <v>0</v>
      </c>
      <c r="E14" s="23" t="s">
        <v>207</v>
      </c>
      <c r="F14" s="45">
        <v>0</v>
      </c>
    </row>
    <row r="15" spans="1:6" ht="15" customHeight="1" x14ac:dyDescent="0.2">
      <c r="A15" s="22" t="s">
        <v>281</v>
      </c>
      <c r="B15" s="23" t="s">
        <v>140</v>
      </c>
      <c r="C15" s="45">
        <v>674466</v>
      </c>
      <c r="D15" s="23" t="s">
        <v>207</v>
      </c>
      <c r="E15" s="23" t="s">
        <v>207</v>
      </c>
      <c r="F15" s="23" t="s">
        <v>207</v>
      </c>
    </row>
    <row r="16" spans="1:6" ht="15" customHeight="1" x14ac:dyDescent="0.2">
      <c r="A16" s="22" t="s">
        <v>282</v>
      </c>
      <c r="B16" s="23" t="s">
        <v>141</v>
      </c>
      <c r="C16" s="45">
        <v>0</v>
      </c>
      <c r="D16" s="45">
        <v>0</v>
      </c>
      <c r="E16" s="45">
        <v>0</v>
      </c>
      <c r="F16" s="23" t="s">
        <v>207</v>
      </c>
    </row>
    <row r="17" spans="1:7" ht="15" customHeight="1" x14ac:dyDescent="0.2">
      <c r="A17" s="25" t="s">
        <v>210</v>
      </c>
      <c r="B17" s="23"/>
      <c r="C17" s="45"/>
      <c r="D17" s="45"/>
      <c r="E17" s="23"/>
      <c r="F17" s="45"/>
    </row>
    <row r="18" spans="1:7" ht="15" customHeight="1" x14ac:dyDescent="0.2">
      <c r="A18" s="37" t="s">
        <v>279</v>
      </c>
      <c r="B18" s="23" t="s">
        <v>142</v>
      </c>
      <c r="C18" s="45">
        <v>0</v>
      </c>
      <c r="D18" s="45">
        <v>0</v>
      </c>
      <c r="E18" s="23" t="s">
        <v>207</v>
      </c>
      <c r="F18" s="45">
        <v>0</v>
      </c>
    </row>
    <row r="19" spans="1:7" ht="15" customHeight="1" x14ac:dyDescent="0.2">
      <c r="A19" s="36" t="s">
        <v>280</v>
      </c>
      <c r="B19" s="23" t="s">
        <v>143</v>
      </c>
      <c r="C19" s="45">
        <v>0</v>
      </c>
      <c r="D19" s="45">
        <v>0</v>
      </c>
      <c r="E19" s="23" t="s">
        <v>207</v>
      </c>
      <c r="F19" s="45">
        <v>0</v>
      </c>
    </row>
    <row r="20" spans="1:7" ht="17.100000000000001" customHeight="1" x14ac:dyDescent="0.2">
      <c r="A20" s="9"/>
      <c r="B20" s="10"/>
      <c r="C20" s="10"/>
      <c r="D20" s="10"/>
      <c r="E20" s="10"/>
      <c r="F20" s="11"/>
    </row>
    <row r="21" spans="1:7" ht="17.100000000000001" customHeight="1" x14ac:dyDescent="0.2">
      <c r="A21" s="12"/>
      <c r="B21" s="12"/>
      <c r="C21" s="12"/>
      <c r="D21" s="12"/>
      <c r="E21" s="12"/>
      <c r="F21" s="13"/>
      <c r="G21" s="13"/>
    </row>
    <row r="22" spans="1:7" ht="17.100000000000001" customHeight="1" x14ac:dyDescent="0.2">
      <c r="A22" s="2"/>
      <c r="B22" s="5"/>
      <c r="C22" s="5"/>
      <c r="D22" s="5"/>
      <c r="E22" s="5"/>
      <c r="F22" s="7"/>
      <c r="G22" s="8"/>
    </row>
    <row r="23" spans="1:7" ht="17.100000000000001" customHeight="1" x14ac:dyDescent="0.2">
      <c r="A23" s="3"/>
      <c r="F23" s="6"/>
      <c r="G23" s="4"/>
    </row>
    <row r="24" spans="1:7" ht="17.100000000000001" customHeight="1" x14ac:dyDescent="0.2">
      <c r="A24" s="3"/>
      <c r="F24" s="6"/>
      <c r="G24" s="4"/>
    </row>
  </sheetData>
  <mergeCells count="2">
    <mergeCell ref="A2:F2"/>
    <mergeCell ref="A3:F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headerFooter alignWithMargins="0">
    <oddHeader>&amp;R&amp;P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zoomScaleNormal="100" zoomScaleSheetLayoutView="100" workbookViewId="0">
      <pane xSplit="2" ySplit="6" topLeftCell="C7" activePane="bottomRight" state="frozen"/>
      <selection activeCell="H40" sqref="H40"/>
      <selection pane="topRight" activeCell="H40" sqref="H40"/>
      <selection pane="bottomLeft" activeCell="H40" sqref="H40"/>
      <selection pane="bottomRight" activeCell="H40" sqref="H40"/>
    </sheetView>
  </sheetViews>
  <sheetFormatPr defaultRowHeight="17.100000000000001" customHeight="1" x14ac:dyDescent="0.2"/>
  <cols>
    <col min="1" max="1" width="57.28515625" style="1" customWidth="1"/>
    <col min="2" max="2" width="6.42578125" style="4" customWidth="1"/>
    <col min="3" max="4" width="13.5703125" style="4" customWidth="1"/>
    <col min="5" max="5" width="17" style="4" customWidth="1"/>
    <col min="6" max="16384" width="9.140625" style="1"/>
  </cols>
  <sheetData>
    <row r="1" spans="1:5" ht="15" customHeight="1" x14ac:dyDescent="0.2">
      <c r="A1" s="14"/>
      <c r="B1" s="15"/>
      <c r="C1" s="15"/>
      <c r="D1" s="15"/>
      <c r="E1" s="30" t="s">
        <v>7</v>
      </c>
    </row>
    <row r="2" spans="1:5" ht="41.25" customHeight="1" x14ac:dyDescent="0.2">
      <c r="A2" s="49" t="s">
        <v>430</v>
      </c>
      <c r="B2" s="49"/>
      <c r="C2" s="49"/>
      <c r="D2" s="49"/>
      <c r="E2" s="50"/>
    </row>
    <row r="3" spans="1:5" ht="15" customHeight="1" x14ac:dyDescent="0.2">
      <c r="A3" s="51" t="str">
        <f>hidden8!A9</f>
        <v>по состоянию на 01.07.2018 г.</v>
      </c>
      <c r="B3" s="51"/>
      <c r="C3" s="51"/>
      <c r="D3" s="51"/>
      <c r="E3" s="51"/>
    </row>
    <row r="4" spans="1:5" ht="15" customHeight="1" x14ac:dyDescent="0.2">
      <c r="A4" s="18" t="s">
        <v>4</v>
      </c>
      <c r="B4" s="17"/>
      <c r="C4" s="17"/>
      <c r="D4" s="17"/>
      <c r="E4" s="30"/>
    </row>
    <row r="5" spans="1:5" ht="78.75" customHeight="1" x14ac:dyDescent="0.2">
      <c r="A5" s="31" t="s">
        <v>0</v>
      </c>
      <c r="B5" s="32" t="s">
        <v>1</v>
      </c>
      <c r="C5" s="32" t="s">
        <v>333</v>
      </c>
      <c r="D5" s="32" t="s">
        <v>327</v>
      </c>
      <c r="E5" s="33" t="s">
        <v>332</v>
      </c>
    </row>
    <row r="6" spans="1:5" ht="11.45" customHeight="1" x14ac:dyDescent="0.2">
      <c r="A6" s="19" t="s">
        <v>2</v>
      </c>
      <c r="B6" s="20" t="s">
        <v>3</v>
      </c>
      <c r="C6" s="20">
        <v>1</v>
      </c>
      <c r="D6" s="20">
        <v>2</v>
      </c>
      <c r="E6" s="21">
        <v>3</v>
      </c>
    </row>
    <row r="7" spans="1:5" ht="15" customHeight="1" x14ac:dyDescent="0.2">
      <c r="A7" s="22" t="s">
        <v>283</v>
      </c>
      <c r="B7" s="29" t="s">
        <v>144</v>
      </c>
      <c r="C7" s="45">
        <v>204790</v>
      </c>
      <c r="D7" s="45">
        <v>7686342</v>
      </c>
      <c r="E7" s="29" t="s">
        <v>207</v>
      </c>
    </row>
    <row r="8" spans="1:5" ht="15" customHeight="1" x14ac:dyDescent="0.2">
      <c r="A8" s="25" t="s">
        <v>210</v>
      </c>
      <c r="B8" s="23"/>
      <c r="C8" s="45"/>
      <c r="D8" s="45"/>
      <c r="E8" s="24"/>
    </row>
    <row r="9" spans="1:5" ht="41.25" customHeight="1" x14ac:dyDescent="0.2">
      <c r="A9" s="22" t="s">
        <v>284</v>
      </c>
      <c r="B9" s="23" t="s">
        <v>145</v>
      </c>
      <c r="C9" s="45">
        <v>126112</v>
      </c>
      <c r="D9" s="45">
        <v>5150453</v>
      </c>
      <c r="E9" s="24" t="s">
        <v>207</v>
      </c>
    </row>
    <row r="10" spans="1:5" ht="15" customHeight="1" x14ac:dyDescent="0.2">
      <c r="A10" s="35" t="s">
        <v>285</v>
      </c>
      <c r="B10" s="23"/>
      <c r="C10" s="45"/>
      <c r="D10" s="45"/>
      <c r="E10" s="24"/>
    </row>
    <row r="11" spans="1:5" ht="15" customHeight="1" x14ac:dyDescent="0.2">
      <c r="A11" s="36" t="s">
        <v>286</v>
      </c>
      <c r="B11" s="23" t="s">
        <v>146</v>
      </c>
      <c r="C11" s="45">
        <v>11220</v>
      </c>
      <c r="D11" s="45">
        <v>955782</v>
      </c>
      <c r="E11" s="24" t="s">
        <v>207</v>
      </c>
    </row>
    <row r="12" spans="1:5" ht="15" customHeight="1" x14ac:dyDescent="0.2">
      <c r="A12" s="36" t="s">
        <v>287</v>
      </c>
      <c r="B12" s="23" t="s">
        <v>147</v>
      </c>
      <c r="C12" s="45">
        <v>17428</v>
      </c>
      <c r="D12" s="45">
        <v>1074064</v>
      </c>
      <c r="E12" s="24" t="s">
        <v>207</v>
      </c>
    </row>
    <row r="13" spans="1:5" ht="15" customHeight="1" x14ac:dyDescent="0.2">
      <c r="A13" s="36" t="s">
        <v>288</v>
      </c>
      <c r="B13" s="23" t="s">
        <v>148</v>
      </c>
      <c r="C13" s="45">
        <v>20408</v>
      </c>
      <c r="D13" s="45">
        <v>367609</v>
      </c>
      <c r="E13" s="24" t="s">
        <v>207</v>
      </c>
    </row>
    <row r="14" spans="1:5" ht="30" customHeight="1" x14ac:dyDescent="0.2">
      <c r="A14" s="36" t="s">
        <v>289</v>
      </c>
      <c r="B14" s="23" t="s">
        <v>149</v>
      </c>
      <c r="C14" s="45">
        <v>77053</v>
      </c>
      <c r="D14" s="45">
        <v>2752632</v>
      </c>
      <c r="E14" s="24" t="s">
        <v>207</v>
      </c>
    </row>
    <row r="15" spans="1:5" ht="30" customHeight="1" x14ac:dyDescent="0.2">
      <c r="A15" s="22" t="s">
        <v>290</v>
      </c>
      <c r="B15" s="23" t="s">
        <v>150</v>
      </c>
      <c r="C15" s="45">
        <v>78678</v>
      </c>
      <c r="D15" s="45">
        <v>2535889</v>
      </c>
      <c r="E15" s="24" t="s">
        <v>207</v>
      </c>
    </row>
    <row r="16" spans="1:5" ht="30" customHeight="1" x14ac:dyDescent="0.2">
      <c r="A16" s="22" t="s">
        <v>291</v>
      </c>
      <c r="B16" s="23" t="s">
        <v>151</v>
      </c>
      <c r="C16" s="45">
        <v>20556</v>
      </c>
      <c r="D16" s="23" t="s">
        <v>207</v>
      </c>
      <c r="E16" s="45">
        <v>1126950</v>
      </c>
    </row>
    <row r="17" spans="1:6" ht="15" customHeight="1" x14ac:dyDescent="0.2">
      <c r="A17" s="35" t="s">
        <v>210</v>
      </c>
      <c r="B17" s="23"/>
      <c r="C17" s="45"/>
      <c r="D17" s="23"/>
      <c r="E17" s="24"/>
    </row>
    <row r="18" spans="1:6" ht="15" customHeight="1" x14ac:dyDescent="0.2">
      <c r="A18" s="37" t="s">
        <v>344</v>
      </c>
      <c r="B18" s="23" t="s">
        <v>152</v>
      </c>
      <c r="C18" s="45">
        <v>13865</v>
      </c>
      <c r="D18" s="23" t="s">
        <v>207</v>
      </c>
      <c r="E18" s="45">
        <v>675374</v>
      </c>
    </row>
    <row r="19" spans="1:6" ht="15" customHeight="1" x14ac:dyDescent="0.2">
      <c r="A19" s="35" t="s">
        <v>292</v>
      </c>
      <c r="B19" s="23"/>
      <c r="C19" s="45"/>
      <c r="D19" s="23"/>
      <c r="E19" s="45"/>
    </row>
    <row r="20" spans="1:6" ht="15" customHeight="1" x14ac:dyDescent="0.2">
      <c r="A20" s="37" t="s">
        <v>293</v>
      </c>
      <c r="B20" s="23" t="s">
        <v>153</v>
      </c>
      <c r="C20" s="45">
        <v>13865</v>
      </c>
      <c r="D20" s="23" t="s">
        <v>207</v>
      </c>
      <c r="E20" s="45">
        <v>675374</v>
      </c>
    </row>
    <row r="21" spans="1:6" ht="15" customHeight="1" x14ac:dyDescent="0.2">
      <c r="A21" s="37" t="s">
        <v>294</v>
      </c>
      <c r="B21" s="23" t="s">
        <v>154</v>
      </c>
      <c r="C21" s="45">
        <v>0</v>
      </c>
      <c r="D21" s="23" t="s">
        <v>207</v>
      </c>
      <c r="E21" s="45">
        <v>0</v>
      </c>
    </row>
    <row r="22" spans="1:6" ht="15" customHeight="1" x14ac:dyDescent="0.2">
      <c r="A22" s="37" t="s">
        <v>211</v>
      </c>
      <c r="B22" s="23" t="s">
        <v>155</v>
      </c>
      <c r="C22" s="45">
        <v>0</v>
      </c>
      <c r="D22" s="23" t="s">
        <v>207</v>
      </c>
      <c r="E22" s="45">
        <v>0</v>
      </c>
    </row>
    <row r="23" spans="1:6" ht="52.5" customHeight="1" x14ac:dyDescent="0.2">
      <c r="A23" s="37" t="s">
        <v>295</v>
      </c>
      <c r="B23" s="23" t="s">
        <v>156</v>
      </c>
      <c r="C23" s="45">
        <v>0</v>
      </c>
      <c r="D23" s="23" t="s">
        <v>207</v>
      </c>
      <c r="E23" s="45">
        <v>0</v>
      </c>
    </row>
    <row r="24" spans="1:6" ht="41.25" customHeight="1" x14ac:dyDescent="0.2">
      <c r="A24" s="37" t="s">
        <v>296</v>
      </c>
      <c r="B24" s="23" t="s">
        <v>157</v>
      </c>
      <c r="C24" s="45">
        <v>0</v>
      </c>
      <c r="D24" s="23" t="s">
        <v>207</v>
      </c>
      <c r="E24" s="45">
        <v>0</v>
      </c>
    </row>
    <row r="25" spans="1:6" ht="52.5" customHeight="1" x14ac:dyDescent="0.2">
      <c r="A25" s="37" t="s">
        <v>405</v>
      </c>
      <c r="B25" s="23" t="s">
        <v>396</v>
      </c>
      <c r="C25" s="45">
        <v>6678</v>
      </c>
      <c r="D25" s="23" t="s">
        <v>207</v>
      </c>
      <c r="E25" s="45">
        <v>451417</v>
      </c>
    </row>
    <row r="26" spans="1:6" ht="15" customHeight="1" x14ac:dyDescent="0.2">
      <c r="A26" s="37" t="s">
        <v>397</v>
      </c>
      <c r="B26" s="23" t="s">
        <v>158</v>
      </c>
      <c r="C26" s="45">
        <v>13</v>
      </c>
      <c r="D26" s="45">
        <v>370</v>
      </c>
      <c r="E26" s="45">
        <v>159</v>
      </c>
    </row>
    <row r="27" spans="1:6" ht="15" customHeight="1" x14ac:dyDescent="0.2">
      <c r="A27" s="22" t="s">
        <v>297</v>
      </c>
      <c r="B27" s="23" t="s">
        <v>159</v>
      </c>
      <c r="C27" s="23" t="s">
        <v>207</v>
      </c>
      <c r="D27" s="23" t="s">
        <v>207</v>
      </c>
      <c r="E27" s="45">
        <v>812841</v>
      </c>
    </row>
    <row r="28" spans="1:6" ht="17.100000000000001" customHeight="1" x14ac:dyDescent="0.2">
      <c r="A28" s="9"/>
      <c r="B28" s="10"/>
      <c r="C28" s="10"/>
      <c r="D28" s="10"/>
      <c r="E28" s="11"/>
    </row>
    <row r="29" spans="1:6" ht="17.100000000000001" customHeight="1" x14ac:dyDescent="0.2">
      <c r="A29" s="12"/>
      <c r="B29" s="12"/>
      <c r="C29" s="12"/>
      <c r="D29" s="12"/>
      <c r="E29" s="13"/>
      <c r="F29" s="13"/>
    </row>
    <row r="30" spans="1:6" ht="17.100000000000001" customHeight="1" x14ac:dyDescent="0.2">
      <c r="A30" s="2"/>
      <c r="B30" s="5"/>
      <c r="C30" s="5"/>
      <c r="D30" s="5"/>
      <c r="E30" s="7"/>
      <c r="F30" s="8"/>
    </row>
    <row r="31" spans="1:6" ht="17.100000000000001" customHeight="1" x14ac:dyDescent="0.2">
      <c r="A31" s="3"/>
      <c r="E31" s="6"/>
      <c r="F31" s="4"/>
    </row>
    <row r="32" spans="1:6" ht="17.100000000000001" customHeight="1" x14ac:dyDescent="0.2">
      <c r="A32" s="3"/>
      <c r="E32" s="6"/>
      <c r="F32" s="4"/>
    </row>
  </sheetData>
  <mergeCells count="2">
    <mergeCell ref="A2:E2"/>
    <mergeCell ref="A3:E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 alignWithMargins="0">
    <oddHeader>&amp;R&amp;P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zoomScaleNormal="100" zoomScaleSheetLayoutView="100" workbookViewId="0">
      <pane xSplit="2" ySplit="6" topLeftCell="C7" activePane="bottomRight" state="frozen"/>
      <selection activeCell="H40" sqref="H40"/>
      <selection pane="topRight" activeCell="H40" sqref="H40"/>
      <selection pane="bottomLeft" activeCell="H40" sqref="H40"/>
      <selection pane="bottomRight" activeCell="H40" sqref="H40"/>
    </sheetView>
  </sheetViews>
  <sheetFormatPr defaultRowHeight="17.100000000000001" customHeight="1" x14ac:dyDescent="0.2"/>
  <cols>
    <col min="1" max="1" width="56.140625" style="1" customWidth="1"/>
    <col min="2" max="2" width="6.42578125" style="4" customWidth="1"/>
    <col min="3" max="5" width="13.5703125" style="4" customWidth="1"/>
    <col min="6" max="6" width="17" style="4" customWidth="1"/>
    <col min="7" max="16384" width="9.140625" style="1"/>
  </cols>
  <sheetData>
    <row r="1" spans="1:6" ht="15" customHeight="1" x14ac:dyDescent="0.2">
      <c r="A1" s="14"/>
      <c r="B1" s="15"/>
      <c r="C1" s="15"/>
      <c r="D1" s="15"/>
      <c r="E1" s="15"/>
      <c r="F1" s="30" t="s">
        <v>7</v>
      </c>
    </row>
    <row r="2" spans="1:6" ht="41.25" customHeight="1" x14ac:dyDescent="0.2">
      <c r="A2" s="49" t="s">
        <v>431</v>
      </c>
      <c r="B2" s="49"/>
      <c r="C2" s="49"/>
      <c r="D2" s="49"/>
      <c r="E2" s="49"/>
      <c r="F2" s="50"/>
    </row>
    <row r="3" spans="1:6" ht="15" customHeight="1" x14ac:dyDescent="0.2">
      <c r="A3" s="51" t="str">
        <f>hidden8!A9</f>
        <v>по состоянию на 01.07.2018 г.</v>
      </c>
      <c r="B3" s="51"/>
      <c r="C3" s="51"/>
      <c r="D3" s="51"/>
      <c r="E3" s="51"/>
      <c r="F3" s="51"/>
    </row>
    <row r="4" spans="1:6" ht="15" customHeight="1" x14ac:dyDescent="0.2">
      <c r="A4" s="18" t="s">
        <v>4</v>
      </c>
      <c r="B4" s="17"/>
      <c r="C4" s="17"/>
      <c r="D4" s="17"/>
      <c r="E4" s="17"/>
      <c r="F4" s="30"/>
    </row>
    <row r="5" spans="1:6" ht="78.75" customHeight="1" x14ac:dyDescent="0.2">
      <c r="A5" s="31" t="s">
        <v>0</v>
      </c>
      <c r="B5" s="32" t="s">
        <v>1</v>
      </c>
      <c r="C5" s="32" t="s">
        <v>160</v>
      </c>
      <c r="D5" s="32" t="s">
        <v>334</v>
      </c>
      <c r="E5" s="32" t="s">
        <v>327</v>
      </c>
      <c r="F5" s="33" t="s">
        <v>9</v>
      </c>
    </row>
    <row r="6" spans="1:6" ht="11.45" customHeight="1" x14ac:dyDescent="0.2">
      <c r="A6" s="19" t="s">
        <v>2</v>
      </c>
      <c r="B6" s="20" t="s">
        <v>3</v>
      </c>
      <c r="C6" s="20">
        <v>1</v>
      </c>
      <c r="D6" s="20">
        <v>2</v>
      </c>
      <c r="E6" s="20">
        <v>3</v>
      </c>
      <c r="F6" s="21">
        <v>4</v>
      </c>
    </row>
    <row r="7" spans="1:6" ht="30" customHeight="1" x14ac:dyDescent="0.2">
      <c r="A7" s="44" t="s">
        <v>345</v>
      </c>
      <c r="B7" s="29" t="s">
        <v>161</v>
      </c>
      <c r="C7" s="45">
        <v>296260061</v>
      </c>
      <c r="D7" s="23" t="s">
        <v>207</v>
      </c>
      <c r="E7" s="23" t="s">
        <v>207</v>
      </c>
      <c r="F7" s="29" t="s">
        <v>207</v>
      </c>
    </row>
    <row r="8" spans="1:6" ht="15" customHeight="1" x14ac:dyDescent="0.2">
      <c r="A8" s="25" t="s">
        <v>298</v>
      </c>
      <c r="B8" s="23" t="s">
        <v>162</v>
      </c>
      <c r="C8" s="45">
        <v>127094</v>
      </c>
      <c r="D8" s="23" t="s">
        <v>207</v>
      </c>
      <c r="E8" s="23" t="s">
        <v>207</v>
      </c>
      <c r="F8" s="24" t="s">
        <v>207</v>
      </c>
    </row>
    <row r="9" spans="1:6" ht="15" customHeight="1" x14ac:dyDescent="0.2">
      <c r="A9" s="25" t="s">
        <v>299</v>
      </c>
      <c r="B9" s="23"/>
      <c r="C9" s="45"/>
      <c r="D9" s="45"/>
      <c r="E9" s="23"/>
      <c r="F9" s="24"/>
    </row>
    <row r="10" spans="1:6" ht="41.25" customHeight="1" x14ac:dyDescent="0.2">
      <c r="A10" s="39" t="s">
        <v>347</v>
      </c>
      <c r="B10" s="23" t="s">
        <v>163</v>
      </c>
      <c r="C10" s="45">
        <v>272632514</v>
      </c>
      <c r="D10" s="45">
        <v>289375700</v>
      </c>
      <c r="E10" s="45">
        <v>12936798</v>
      </c>
      <c r="F10" s="24" t="s">
        <v>207</v>
      </c>
    </row>
    <row r="11" spans="1:6" ht="41.25" customHeight="1" x14ac:dyDescent="0.2">
      <c r="A11" s="39" t="s">
        <v>348</v>
      </c>
      <c r="B11" s="23" t="s">
        <v>164</v>
      </c>
      <c r="C11" s="45">
        <v>23627547</v>
      </c>
      <c r="D11" s="45">
        <v>38640960</v>
      </c>
      <c r="E11" s="23" t="s">
        <v>207</v>
      </c>
      <c r="F11" s="45">
        <v>2294390</v>
      </c>
    </row>
    <row r="12" spans="1:6" ht="15" customHeight="1" x14ac:dyDescent="0.2">
      <c r="A12" s="37" t="s">
        <v>5</v>
      </c>
      <c r="B12" s="23" t="s">
        <v>346</v>
      </c>
      <c r="C12" s="45">
        <v>23627359</v>
      </c>
      <c r="D12" s="45">
        <v>38368090</v>
      </c>
      <c r="E12" s="23" t="s">
        <v>207</v>
      </c>
      <c r="F12" s="45">
        <v>2278018</v>
      </c>
    </row>
    <row r="13" spans="1:6" ht="66" customHeight="1" x14ac:dyDescent="0.2">
      <c r="A13" s="37" t="s">
        <v>406</v>
      </c>
      <c r="B13" s="23" t="s">
        <v>407</v>
      </c>
      <c r="C13" s="45">
        <v>381235</v>
      </c>
      <c r="D13" s="45">
        <v>57892148</v>
      </c>
      <c r="E13" s="23" t="s">
        <v>207</v>
      </c>
      <c r="F13" s="45">
        <v>2607127</v>
      </c>
    </row>
    <row r="14" spans="1:6" ht="30" customHeight="1" x14ac:dyDescent="0.2">
      <c r="A14" s="44" t="s">
        <v>354</v>
      </c>
      <c r="B14" s="23" t="s">
        <v>165</v>
      </c>
      <c r="C14" s="45">
        <v>168174556</v>
      </c>
      <c r="D14" s="23" t="s">
        <v>207</v>
      </c>
      <c r="E14" s="23" t="s">
        <v>207</v>
      </c>
      <c r="F14" s="23" t="s">
        <v>207</v>
      </c>
    </row>
    <row r="15" spans="1:6" ht="15" customHeight="1" x14ac:dyDescent="0.2">
      <c r="A15" s="37" t="s">
        <v>349</v>
      </c>
      <c r="B15" s="23" t="s">
        <v>166</v>
      </c>
      <c r="C15" s="45">
        <v>578500</v>
      </c>
      <c r="D15" s="23" t="s">
        <v>207</v>
      </c>
      <c r="E15" s="23" t="s">
        <v>207</v>
      </c>
      <c r="F15" s="23" t="s">
        <v>207</v>
      </c>
    </row>
    <row r="16" spans="1:6" ht="15" customHeight="1" x14ac:dyDescent="0.2">
      <c r="A16" s="25" t="s">
        <v>300</v>
      </c>
      <c r="B16" s="23"/>
      <c r="C16" s="45"/>
      <c r="D16" s="45"/>
      <c r="E16" s="23"/>
      <c r="F16" s="24"/>
    </row>
    <row r="17" spans="1:6" ht="41.25" customHeight="1" x14ac:dyDescent="0.2">
      <c r="A17" s="39" t="s">
        <v>351</v>
      </c>
      <c r="B17" s="23" t="s">
        <v>167</v>
      </c>
      <c r="C17" s="45">
        <v>148179774</v>
      </c>
      <c r="D17" s="45">
        <v>14877498</v>
      </c>
      <c r="E17" s="45">
        <v>640126</v>
      </c>
      <c r="F17" s="23" t="s">
        <v>207</v>
      </c>
    </row>
    <row r="18" spans="1:6" ht="41.25" customHeight="1" x14ac:dyDescent="0.2">
      <c r="A18" s="39" t="s">
        <v>352</v>
      </c>
      <c r="B18" s="23" t="s">
        <v>168</v>
      </c>
      <c r="C18" s="45">
        <v>19994782</v>
      </c>
      <c r="D18" s="45">
        <v>3199989</v>
      </c>
      <c r="E18" s="23" t="s">
        <v>207</v>
      </c>
      <c r="F18" s="45">
        <v>147282</v>
      </c>
    </row>
    <row r="19" spans="1:6" ht="15" customHeight="1" x14ac:dyDescent="0.2">
      <c r="A19" s="37" t="s">
        <v>5</v>
      </c>
      <c r="B19" s="23" t="s">
        <v>350</v>
      </c>
      <c r="C19" s="45">
        <v>19994670</v>
      </c>
      <c r="D19" s="45">
        <v>3198000</v>
      </c>
      <c r="E19" s="23" t="s">
        <v>207</v>
      </c>
      <c r="F19" s="45">
        <v>147153</v>
      </c>
    </row>
    <row r="20" spans="1:6" ht="66" customHeight="1" x14ac:dyDescent="0.2">
      <c r="A20" s="37" t="s">
        <v>408</v>
      </c>
      <c r="B20" s="23" t="s">
        <v>409</v>
      </c>
      <c r="C20" s="45">
        <v>378005</v>
      </c>
      <c r="D20" s="45">
        <v>438239</v>
      </c>
      <c r="E20" s="23" t="s">
        <v>207</v>
      </c>
      <c r="F20" s="45">
        <v>26808</v>
      </c>
    </row>
    <row r="21" spans="1:6" ht="30" customHeight="1" x14ac:dyDescent="0.2">
      <c r="A21" s="44" t="s">
        <v>353</v>
      </c>
      <c r="B21" s="23" t="s">
        <v>169</v>
      </c>
      <c r="C21" s="45">
        <v>38331352</v>
      </c>
      <c r="D21" s="23" t="s">
        <v>207</v>
      </c>
      <c r="E21" s="23" t="s">
        <v>207</v>
      </c>
      <c r="F21" s="23" t="s">
        <v>207</v>
      </c>
    </row>
    <row r="22" spans="1:6" ht="15" customHeight="1" x14ac:dyDescent="0.2">
      <c r="A22" s="37" t="s">
        <v>301</v>
      </c>
      <c r="B22" s="23" t="s">
        <v>170</v>
      </c>
      <c r="C22" s="45">
        <v>365</v>
      </c>
      <c r="D22" s="23" t="s">
        <v>207</v>
      </c>
      <c r="E22" s="23" t="s">
        <v>207</v>
      </c>
      <c r="F22" s="23" t="s">
        <v>207</v>
      </c>
    </row>
    <row r="23" spans="1:6" ht="15" customHeight="1" x14ac:dyDescent="0.2">
      <c r="A23" s="25" t="s">
        <v>302</v>
      </c>
      <c r="B23" s="23"/>
      <c r="C23" s="45"/>
      <c r="D23" s="45"/>
      <c r="E23" s="23"/>
      <c r="F23" s="24"/>
    </row>
    <row r="24" spans="1:6" ht="41.25" customHeight="1" x14ac:dyDescent="0.2">
      <c r="A24" s="39" t="s">
        <v>356</v>
      </c>
      <c r="B24" s="23" t="s">
        <v>171</v>
      </c>
      <c r="C24" s="45">
        <v>38331306</v>
      </c>
      <c r="D24" s="45">
        <v>574779</v>
      </c>
      <c r="E24" s="45">
        <v>37360</v>
      </c>
      <c r="F24" s="23" t="s">
        <v>207</v>
      </c>
    </row>
    <row r="25" spans="1:6" ht="41.25" customHeight="1" x14ac:dyDescent="0.2">
      <c r="A25" s="39" t="s">
        <v>357</v>
      </c>
      <c r="B25" s="23" t="s">
        <v>172</v>
      </c>
      <c r="C25" s="45">
        <v>46</v>
      </c>
      <c r="D25" s="45">
        <v>57494</v>
      </c>
      <c r="E25" s="23" t="s">
        <v>207</v>
      </c>
      <c r="F25" s="45">
        <v>3738</v>
      </c>
    </row>
    <row r="26" spans="1:6" ht="15" customHeight="1" x14ac:dyDescent="0.2">
      <c r="A26" s="37" t="s">
        <v>5</v>
      </c>
      <c r="B26" s="23" t="s">
        <v>355</v>
      </c>
      <c r="C26" s="45">
        <v>24</v>
      </c>
      <c r="D26" s="45">
        <v>27082</v>
      </c>
      <c r="E26" s="23" t="s">
        <v>207</v>
      </c>
      <c r="F26" s="45">
        <v>1761</v>
      </c>
    </row>
    <row r="27" spans="1:6" ht="66" customHeight="1" x14ac:dyDescent="0.2">
      <c r="A27" s="37" t="s">
        <v>410</v>
      </c>
      <c r="B27" s="23" t="s">
        <v>411</v>
      </c>
      <c r="C27" s="45">
        <v>0</v>
      </c>
      <c r="D27" s="45">
        <v>0</v>
      </c>
      <c r="E27" s="23" t="s">
        <v>207</v>
      </c>
      <c r="F27" s="45">
        <v>0</v>
      </c>
    </row>
    <row r="28" spans="1:6" ht="15" customHeight="1" x14ac:dyDescent="0.2">
      <c r="A28" s="22" t="s">
        <v>303</v>
      </c>
      <c r="B28" s="23" t="s">
        <v>173</v>
      </c>
      <c r="C28" s="45">
        <v>174356</v>
      </c>
      <c r="D28" s="23" t="s">
        <v>207</v>
      </c>
      <c r="E28" s="23" t="s">
        <v>207</v>
      </c>
      <c r="F28" s="23" t="s">
        <v>207</v>
      </c>
    </row>
    <row r="29" spans="1:6" ht="15" customHeight="1" x14ac:dyDescent="0.2">
      <c r="A29" s="25" t="s">
        <v>358</v>
      </c>
      <c r="B29" s="23"/>
      <c r="C29" s="45"/>
      <c r="D29" s="45"/>
      <c r="E29" s="23"/>
      <c r="F29" s="24"/>
    </row>
    <row r="30" spans="1:6" ht="30" customHeight="1" x14ac:dyDescent="0.2">
      <c r="A30" s="37" t="s">
        <v>359</v>
      </c>
      <c r="B30" s="23" t="s">
        <v>174</v>
      </c>
      <c r="C30" s="45">
        <v>167397</v>
      </c>
      <c r="D30" s="45">
        <v>37246606</v>
      </c>
      <c r="E30" s="45">
        <v>1738392</v>
      </c>
      <c r="F30" s="23" t="s">
        <v>207</v>
      </c>
    </row>
    <row r="31" spans="1:6" ht="15" customHeight="1" x14ac:dyDescent="0.2">
      <c r="A31" s="37" t="s">
        <v>362</v>
      </c>
      <c r="B31" s="23" t="s">
        <v>175</v>
      </c>
      <c r="C31" s="45">
        <v>2782</v>
      </c>
      <c r="D31" s="45">
        <v>1595158</v>
      </c>
      <c r="E31" s="45">
        <v>7656</v>
      </c>
      <c r="F31" s="23" t="s">
        <v>207</v>
      </c>
    </row>
    <row r="32" spans="1:6" ht="30" customHeight="1" x14ac:dyDescent="0.2">
      <c r="A32" s="37" t="s">
        <v>419</v>
      </c>
      <c r="B32" s="23" t="s">
        <v>360</v>
      </c>
      <c r="C32" s="45">
        <v>6959</v>
      </c>
      <c r="D32" s="45">
        <v>2596667</v>
      </c>
      <c r="E32" s="23" t="s">
        <v>207</v>
      </c>
      <c r="F32" s="45">
        <v>120452</v>
      </c>
    </row>
    <row r="33" spans="1:6" ht="15" customHeight="1" x14ac:dyDescent="0.2">
      <c r="A33" s="37" t="s">
        <v>5</v>
      </c>
      <c r="B33" s="23" t="s">
        <v>361</v>
      </c>
      <c r="C33" s="45">
        <v>3863</v>
      </c>
      <c r="D33" s="45">
        <v>1469027</v>
      </c>
      <c r="E33" s="23" t="s">
        <v>207</v>
      </c>
      <c r="F33" s="45">
        <v>66326</v>
      </c>
    </row>
    <row r="34" spans="1:6" ht="15" customHeight="1" x14ac:dyDescent="0.2">
      <c r="A34" s="22" t="s">
        <v>304</v>
      </c>
      <c r="B34" s="23" t="s">
        <v>176</v>
      </c>
      <c r="C34" s="45">
        <v>11888</v>
      </c>
      <c r="D34" s="23" t="s">
        <v>207</v>
      </c>
      <c r="E34" s="23" t="s">
        <v>207</v>
      </c>
      <c r="F34" s="23" t="s">
        <v>207</v>
      </c>
    </row>
    <row r="35" spans="1:6" ht="15" customHeight="1" x14ac:dyDescent="0.2">
      <c r="A35" s="25" t="s">
        <v>363</v>
      </c>
      <c r="B35" s="23"/>
      <c r="C35" s="45"/>
      <c r="D35" s="45"/>
      <c r="E35" s="23"/>
      <c r="F35" s="24"/>
    </row>
    <row r="36" spans="1:6" ht="30" customHeight="1" x14ac:dyDescent="0.2">
      <c r="A36" s="37" t="s">
        <v>364</v>
      </c>
      <c r="B36" s="23" t="s">
        <v>177</v>
      </c>
      <c r="C36" s="45">
        <v>10603</v>
      </c>
      <c r="D36" s="45">
        <v>7641416</v>
      </c>
      <c r="E36" s="45">
        <v>540792</v>
      </c>
      <c r="F36" s="23" t="s">
        <v>207</v>
      </c>
    </row>
    <row r="37" spans="1:6" ht="30" customHeight="1" x14ac:dyDescent="0.2">
      <c r="A37" s="37" t="s">
        <v>420</v>
      </c>
      <c r="B37" s="23" t="s">
        <v>178</v>
      </c>
      <c r="C37" s="45">
        <v>1285</v>
      </c>
      <c r="D37" s="45">
        <v>1610771</v>
      </c>
      <c r="E37" s="23" t="s">
        <v>207</v>
      </c>
      <c r="F37" s="45">
        <v>117338</v>
      </c>
    </row>
    <row r="38" spans="1:6" ht="15" customHeight="1" x14ac:dyDescent="0.2">
      <c r="A38" s="37" t="s">
        <v>5</v>
      </c>
      <c r="B38" s="23" t="s">
        <v>179</v>
      </c>
      <c r="C38" s="45">
        <v>1284</v>
      </c>
      <c r="D38" s="45">
        <v>1087773</v>
      </c>
      <c r="E38" s="23" t="s">
        <v>207</v>
      </c>
      <c r="F38" s="45">
        <v>75498</v>
      </c>
    </row>
    <row r="39" spans="1:6" ht="41.25" customHeight="1" x14ac:dyDescent="0.2">
      <c r="A39" s="37" t="s">
        <v>305</v>
      </c>
      <c r="B39" s="23" t="s">
        <v>365</v>
      </c>
      <c r="C39" s="45">
        <v>1</v>
      </c>
      <c r="D39" s="45">
        <v>281417</v>
      </c>
      <c r="E39" s="23" t="s">
        <v>207</v>
      </c>
      <c r="F39" s="45">
        <v>22514</v>
      </c>
    </row>
    <row r="40" spans="1:6" ht="52.5" customHeight="1" x14ac:dyDescent="0.2">
      <c r="A40" s="44" t="s">
        <v>306</v>
      </c>
      <c r="B40" s="23" t="s">
        <v>180</v>
      </c>
      <c r="C40" s="45">
        <v>41569</v>
      </c>
      <c r="D40" s="23" t="s">
        <v>207</v>
      </c>
      <c r="E40" s="23" t="s">
        <v>207</v>
      </c>
      <c r="F40" s="23" t="s">
        <v>207</v>
      </c>
    </row>
    <row r="41" spans="1:6" ht="15" customHeight="1" x14ac:dyDescent="0.2">
      <c r="A41" s="25" t="s">
        <v>366</v>
      </c>
      <c r="B41" s="23"/>
      <c r="C41" s="45"/>
      <c r="D41" s="45"/>
      <c r="E41" s="23"/>
      <c r="F41" s="24"/>
    </row>
    <row r="42" spans="1:6" ht="41.25" customHeight="1" x14ac:dyDescent="0.2">
      <c r="A42" s="37" t="s">
        <v>367</v>
      </c>
      <c r="B42" s="23" t="s">
        <v>181</v>
      </c>
      <c r="C42" s="45">
        <v>32045</v>
      </c>
      <c r="D42" s="45">
        <v>24388662</v>
      </c>
      <c r="E42" s="45">
        <v>1728760</v>
      </c>
      <c r="F42" s="23" t="s">
        <v>207</v>
      </c>
    </row>
    <row r="43" spans="1:6" ht="41.25" customHeight="1" x14ac:dyDescent="0.2">
      <c r="A43" s="37" t="s">
        <v>421</v>
      </c>
      <c r="B43" s="23" t="s">
        <v>182</v>
      </c>
      <c r="C43" s="45">
        <v>1026</v>
      </c>
      <c r="D43" s="45">
        <v>1290689</v>
      </c>
      <c r="E43" s="23" t="s">
        <v>207</v>
      </c>
      <c r="F43" s="45">
        <v>114904</v>
      </c>
    </row>
    <row r="44" spans="1:6" ht="15" customHeight="1" x14ac:dyDescent="0.2">
      <c r="A44" s="37" t="s">
        <v>5</v>
      </c>
      <c r="B44" s="23" t="s">
        <v>368</v>
      </c>
      <c r="C44" s="45">
        <f>hidden6!A32</f>
        <v>885</v>
      </c>
      <c r="D44" s="45">
        <f>hidden6!B32</f>
        <v>867106</v>
      </c>
      <c r="E44" s="23" t="s">
        <v>207</v>
      </c>
      <c r="F44" s="45">
        <f>hidden6!D32</f>
        <v>81017</v>
      </c>
    </row>
    <row r="45" spans="1:6" ht="41.25" customHeight="1" x14ac:dyDescent="0.2">
      <c r="A45" s="37" t="s">
        <v>400</v>
      </c>
      <c r="B45" s="23" t="s">
        <v>398</v>
      </c>
      <c r="C45" s="45">
        <f>hidden6!A33</f>
        <v>7126</v>
      </c>
      <c r="D45" s="23" t="s">
        <v>207</v>
      </c>
      <c r="E45" s="45">
        <f>hidden6!C33</f>
        <v>4392558</v>
      </c>
      <c r="F45" s="23" t="s">
        <v>207</v>
      </c>
    </row>
    <row r="46" spans="1:6" ht="41.25" customHeight="1" x14ac:dyDescent="0.2">
      <c r="A46" s="37" t="s">
        <v>401</v>
      </c>
      <c r="B46" s="23" t="s">
        <v>399</v>
      </c>
      <c r="C46" s="45">
        <f>hidden6!A34</f>
        <v>1372</v>
      </c>
      <c r="D46" s="23" t="s">
        <v>207</v>
      </c>
      <c r="E46" s="45">
        <f>hidden6!C34</f>
        <v>370528</v>
      </c>
      <c r="F46" s="23" t="s">
        <v>207</v>
      </c>
    </row>
    <row r="47" spans="1:6" ht="15" customHeight="1" x14ac:dyDescent="0.2">
      <c r="A47" s="22" t="s">
        <v>307</v>
      </c>
      <c r="B47" s="23" t="s">
        <v>183</v>
      </c>
      <c r="C47" s="45">
        <f>hidden6!A35</f>
        <v>4037586</v>
      </c>
      <c r="D47" s="23" t="s">
        <v>207</v>
      </c>
      <c r="E47" s="23" t="s">
        <v>207</v>
      </c>
      <c r="F47" s="23" t="s">
        <v>207</v>
      </c>
    </row>
    <row r="48" spans="1:6" ht="15" customHeight="1" x14ac:dyDescent="0.2">
      <c r="A48" s="25" t="s">
        <v>210</v>
      </c>
      <c r="B48" s="23"/>
      <c r="C48" s="45"/>
      <c r="D48" s="45"/>
      <c r="E48" s="23"/>
      <c r="F48" s="24"/>
    </row>
    <row r="49" spans="1:6" ht="30" customHeight="1" x14ac:dyDescent="0.2">
      <c r="A49" s="37" t="s">
        <v>369</v>
      </c>
      <c r="B49" s="23" t="s">
        <v>184</v>
      </c>
      <c r="C49" s="45">
        <f>hidden6!A36</f>
        <v>4030105</v>
      </c>
      <c r="D49" s="45">
        <f>hidden6!B36</f>
        <v>114616465</v>
      </c>
      <c r="E49" s="45">
        <f>hidden6!C36</f>
        <v>9169318</v>
      </c>
      <c r="F49" s="23" t="s">
        <v>207</v>
      </c>
    </row>
    <row r="50" spans="1:6" ht="30" customHeight="1" x14ac:dyDescent="0.2">
      <c r="A50" s="37" t="s">
        <v>422</v>
      </c>
      <c r="B50" s="23" t="s">
        <v>185</v>
      </c>
      <c r="C50" s="45">
        <f>hidden6!A37</f>
        <v>7481</v>
      </c>
      <c r="D50" s="45">
        <f>hidden6!B37</f>
        <v>250356</v>
      </c>
      <c r="E50" s="23" t="s">
        <v>207</v>
      </c>
      <c r="F50" s="45">
        <f>hidden6!D37</f>
        <v>20028</v>
      </c>
    </row>
    <row r="51" spans="1:6" ht="15" customHeight="1" x14ac:dyDescent="0.2">
      <c r="A51" s="37" t="s">
        <v>5</v>
      </c>
      <c r="B51" s="23" t="s">
        <v>370</v>
      </c>
      <c r="C51" s="45">
        <f>hidden6!A38</f>
        <v>0</v>
      </c>
      <c r="D51" s="45">
        <f>hidden6!B38</f>
        <v>0</v>
      </c>
      <c r="E51" s="23" t="s">
        <v>207</v>
      </c>
      <c r="F51" s="45">
        <f>hidden6!D38</f>
        <v>0</v>
      </c>
    </row>
    <row r="52" spans="1:6" ht="66" customHeight="1" x14ac:dyDescent="0.2">
      <c r="A52" s="37" t="s">
        <v>412</v>
      </c>
      <c r="B52" s="23" t="s">
        <v>413</v>
      </c>
      <c r="C52" s="45">
        <f>hidden6!A39</f>
        <v>0</v>
      </c>
      <c r="D52" s="45">
        <f>hidden6!B39</f>
        <v>0</v>
      </c>
      <c r="E52" s="23" t="s">
        <v>207</v>
      </c>
      <c r="F52" s="45">
        <f>hidden6!D39</f>
        <v>0</v>
      </c>
    </row>
    <row r="53" spans="1:6" ht="30" customHeight="1" x14ac:dyDescent="0.2">
      <c r="A53" s="44" t="s">
        <v>308</v>
      </c>
      <c r="B53" s="23" t="s">
        <v>186</v>
      </c>
      <c r="C53" s="45">
        <f>hidden6!A40</f>
        <v>67668</v>
      </c>
      <c r="D53" s="23" t="s">
        <v>207</v>
      </c>
      <c r="E53" s="23" t="s">
        <v>207</v>
      </c>
      <c r="F53" s="23" t="s">
        <v>207</v>
      </c>
    </row>
    <row r="54" spans="1:6" ht="15" customHeight="1" x14ac:dyDescent="0.2">
      <c r="A54" s="25" t="s">
        <v>210</v>
      </c>
      <c r="B54" s="23"/>
      <c r="C54" s="45"/>
      <c r="D54" s="45"/>
      <c r="E54" s="23"/>
      <c r="F54" s="24"/>
    </row>
    <row r="55" spans="1:6" ht="30" customHeight="1" x14ac:dyDescent="0.2">
      <c r="A55" s="37" t="s">
        <v>371</v>
      </c>
      <c r="B55" s="23" t="s">
        <v>187</v>
      </c>
      <c r="C55" s="45">
        <f>hidden6!A41</f>
        <v>67668</v>
      </c>
      <c r="D55" s="45">
        <f>hidden6!B41</f>
        <v>69167</v>
      </c>
      <c r="E55" s="45">
        <f>hidden6!C41</f>
        <v>5533</v>
      </c>
      <c r="F55" s="23" t="s">
        <v>207</v>
      </c>
    </row>
    <row r="56" spans="1:6" ht="30" customHeight="1" x14ac:dyDescent="0.2">
      <c r="A56" s="37" t="s">
        <v>423</v>
      </c>
      <c r="B56" s="23" t="s">
        <v>188</v>
      </c>
      <c r="C56" s="45">
        <f>hidden6!A42</f>
        <v>0</v>
      </c>
      <c r="D56" s="45">
        <f>hidden6!B42</f>
        <v>0</v>
      </c>
      <c r="E56" s="23" t="s">
        <v>207</v>
      </c>
      <c r="F56" s="45">
        <f>hidden6!D42</f>
        <v>0</v>
      </c>
    </row>
    <row r="57" spans="1:6" ht="15" customHeight="1" x14ac:dyDescent="0.2">
      <c r="A57" s="37" t="s">
        <v>5</v>
      </c>
      <c r="B57" s="23" t="s">
        <v>372</v>
      </c>
      <c r="C57" s="45">
        <f>hidden6!A43</f>
        <v>0</v>
      </c>
      <c r="D57" s="45">
        <f>hidden6!B43</f>
        <v>0</v>
      </c>
      <c r="E57" s="23" t="s">
        <v>207</v>
      </c>
      <c r="F57" s="45">
        <f>hidden6!D43</f>
        <v>0</v>
      </c>
    </row>
    <row r="58" spans="1:6" ht="66" customHeight="1" x14ac:dyDescent="0.2">
      <c r="A58" s="37" t="s">
        <v>414</v>
      </c>
      <c r="B58" s="23" t="s">
        <v>415</v>
      </c>
      <c r="C58" s="45">
        <f>hidden6!A44</f>
        <v>0</v>
      </c>
      <c r="D58" s="45">
        <f>hidden6!B44</f>
        <v>0</v>
      </c>
      <c r="E58" s="23" t="s">
        <v>207</v>
      </c>
      <c r="F58" s="45">
        <f>hidden6!D44</f>
        <v>0</v>
      </c>
    </row>
    <row r="59" spans="1:6" ht="30" customHeight="1" x14ac:dyDescent="0.2">
      <c r="A59" s="44" t="s">
        <v>309</v>
      </c>
      <c r="B59" s="23" t="s">
        <v>189</v>
      </c>
      <c r="C59" s="45">
        <f>hidden6!A45</f>
        <v>650322498</v>
      </c>
      <c r="D59" s="23" t="s">
        <v>207</v>
      </c>
      <c r="E59" s="23" t="s">
        <v>207</v>
      </c>
      <c r="F59" s="23" t="s">
        <v>207</v>
      </c>
    </row>
    <row r="60" spans="1:6" ht="15" customHeight="1" x14ac:dyDescent="0.2">
      <c r="A60" s="25" t="s">
        <v>210</v>
      </c>
      <c r="B60" s="23"/>
      <c r="C60" s="45"/>
      <c r="D60" s="45"/>
      <c r="E60" s="23"/>
      <c r="F60" s="24"/>
    </row>
    <row r="61" spans="1:6" ht="30" customHeight="1" x14ac:dyDescent="0.2">
      <c r="A61" s="37" t="s">
        <v>373</v>
      </c>
      <c r="B61" s="23" t="s">
        <v>190</v>
      </c>
      <c r="C61" s="45">
        <f>hidden6!A46</f>
        <v>641922498</v>
      </c>
      <c r="D61" s="45">
        <f>hidden6!B46</f>
        <v>3030916</v>
      </c>
      <c r="E61" s="45">
        <f>hidden6!C46</f>
        <v>197010</v>
      </c>
      <c r="F61" s="23" t="s">
        <v>207</v>
      </c>
    </row>
    <row r="62" spans="1:6" ht="30" customHeight="1" x14ac:dyDescent="0.2">
      <c r="A62" s="37" t="s">
        <v>424</v>
      </c>
      <c r="B62" s="23" t="s">
        <v>191</v>
      </c>
      <c r="C62" s="45">
        <f>hidden6!A47</f>
        <v>8400000</v>
      </c>
      <c r="D62" s="45">
        <f>hidden6!B47</f>
        <v>8157</v>
      </c>
      <c r="E62" s="23" t="s">
        <v>207</v>
      </c>
      <c r="F62" s="45">
        <f>hidden6!D47</f>
        <v>529</v>
      </c>
    </row>
    <row r="63" spans="1:6" ht="15" customHeight="1" x14ac:dyDescent="0.2">
      <c r="A63" s="37" t="s">
        <v>5</v>
      </c>
      <c r="B63" s="23" t="s">
        <v>374</v>
      </c>
      <c r="C63" s="45">
        <f>hidden6!A48</f>
        <v>8400000</v>
      </c>
      <c r="D63" s="45">
        <f>hidden6!B48</f>
        <v>8157</v>
      </c>
      <c r="E63" s="23" t="s">
        <v>207</v>
      </c>
      <c r="F63" s="45">
        <f>hidden6!D48</f>
        <v>529</v>
      </c>
    </row>
    <row r="64" spans="1:6" ht="15" customHeight="1" x14ac:dyDescent="0.2">
      <c r="A64" s="22" t="s">
        <v>310</v>
      </c>
      <c r="B64" s="23" t="s">
        <v>192</v>
      </c>
      <c r="C64" s="45">
        <f>hidden6!A49</f>
        <v>0</v>
      </c>
      <c r="D64" s="23" t="s">
        <v>207</v>
      </c>
      <c r="E64" s="23" t="s">
        <v>207</v>
      </c>
      <c r="F64" s="23" t="s">
        <v>207</v>
      </c>
    </row>
    <row r="65" spans="1:7" ht="15" customHeight="1" x14ac:dyDescent="0.2">
      <c r="A65" s="25" t="s">
        <v>210</v>
      </c>
      <c r="B65" s="23"/>
      <c r="C65" s="45"/>
      <c r="D65" s="45"/>
      <c r="E65" s="23"/>
      <c r="F65" s="24"/>
    </row>
    <row r="66" spans="1:7" ht="30" customHeight="1" x14ac:dyDescent="0.2">
      <c r="A66" s="37" t="s">
        <v>375</v>
      </c>
      <c r="B66" s="23" t="s">
        <v>193</v>
      </c>
      <c r="C66" s="45">
        <f>hidden6!A50</f>
        <v>0</v>
      </c>
      <c r="D66" s="45">
        <f>hidden6!B50</f>
        <v>0</v>
      </c>
      <c r="E66" s="45">
        <f>hidden6!C50</f>
        <v>0</v>
      </c>
      <c r="F66" s="23" t="s">
        <v>207</v>
      </c>
    </row>
    <row r="67" spans="1:7" ht="30" customHeight="1" x14ac:dyDescent="0.2">
      <c r="A67" s="37" t="s">
        <v>425</v>
      </c>
      <c r="B67" s="23" t="s">
        <v>194</v>
      </c>
      <c r="C67" s="45">
        <f>hidden6!A51</f>
        <v>0</v>
      </c>
      <c r="D67" s="45">
        <f>hidden6!B51</f>
        <v>0</v>
      </c>
      <c r="E67" s="23" t="s">
        <v>207</v>
      </c>
      <c r="F67" s="45">
        <f>hidden6!D51</f>
        <v>0</v>
      </c>
    </row>
    <row r="68" spans="1:7" ht="15" customHeight="1" x14ac:dyDescent="0.2">
      <c r="A68" s="37" t="s">
        <v>5</v>
      </c>
      <c r="B68" s="23" t="s">
        <v>376</v>
      </c>
      <c r="C68" s="45">
        <f>hidden6!A52</f>
        <v>0</v>
      </c>
      <c r="D68" s="45">
        <f>hidden6!B52</f>
        <v>0</v>
      </c>
      <c r="E68" s="23" t="s">
        <v>207</v>
      </c>
      <c r="F68" s="45">
        <f>hidden6!D52</f>
        <v>0</v>
      </c>
    </row>
    <row r="69" spans="1:7" ht="15" customHeight="1" x14ac:dyDescent="0.2">
      <c r="A69" s="22" t="s">
        <v>311</v>
      </c>
      <c r="B69" s="23" t="s">
        <v>195</v>
      </c>
      <c r="C69" s="45">
        <f>hidden6!A53</f>
        <v>4002653</v>
      </c>
      <c r="D69" s="23" t="s">
        <v>207</v>
      </c>
      <c r="E69" s="23" t="s">
        <v>207</v>
      </c>
      <c r="F69" s="23" t="s">
        <v>207</v>
      </c>
    </row>
    <row r="70" spans="1:7" ht="15" customHeight="1" x14ac:dyDescent="0.2">
      <c r="A70" s="25" t="s">
        <v>210</v>
      </c>
      <c r="B70" s="23"/>
      <c r="C70" s="45"/>
      <c r="D70" s="45"/>
      <c r="E70" s="23"/>
      <c r="F70" s="24"/>
    </row>
    <row r="71" spans="1:7" ht="30" customHeight="1" x14ac:dyDescent="0.2">
      <c r="A71" s="37" t="s">
        <v>377</v>
      </c>
      <c r="B71" s="23" t="s">
        <v>196</v>
      </c>
      <c r="C71" s="45">
        <f>hidden6!A54</f>
        <v>2777940</v>
      </c>
      <c r="D71" s="45">
        <f>hidden6!B54</f>
        <v>564192</v>
      </c>
      <c r="E71" s="45">
        <f>hidden6!C54</f>
        <v>41954</v>
      </c>
      <c r="F71" s="23" t="s">
        <v>207</v>
      </c>
    </row>
    <row r="72" spans="1:7" ht="30" customHeight="1" x14ac:dyDescent="0.2">
      <c r="A72" s="37" t="s">
        <v>426</v>
      </c>
      <c r="B72" s="23" t="s">
        <v>197</v>
      </c>
      <c r="C72" s="45">
        <f>hidden6!A55</f>
        <v>1224713</v>
      </c>
      <c r="D72" s="45">
        <f>hidden6!B55</f>
        <v>1014699</v>
      </c>
      <c r="E72" s="23" t="s">
        <v>207</v>
      </c>
      <c r="F72" s="45">
        <f>hidden6!D55</f>
        <v>75981</v>
      </c>
    </row>
    <row r="73" spans="1:7" ht="15" customHeight="1" x14ac:dyDescent="0.2">
      <c r="A73" s="37" t="s">
        <v>5</v>
      </c>
      <c r="B73" s="23" t="s">
        <v>378</v>
      </c>
      <c r="C73" s="45">
        <f>hidden6!A56</f>
        <v>78220</v>
      </c>
      <c r="D73" s="45">
        <f>hidden6!B56</f>
        <v>73025</v>
      </c>
      <c r="E73" s="23" t="s">
        <v>207</v>
      </c>
      <c r="F73" s="45">
        <f>hidden6!D56</f>
        <v>5461</v>
      </c>
    </row>
    <row r="74" spans="1:7" ht="15" customHeight="1" x14ac:dyDescent="0.2">
      <c r="A74" s="22" t="s">
        <v>312</v>
      </c>
      <c r="B74" s="23" t="s">
        <v>208</v>
      </c>
      <c r="C74" s="23" t="s">
        <v>207</v>
      </c>
      <c r="D74" s="45">
        <f>hidden6!B57</f>
        <v>45025647</v>
      </c>
      <c r="E74" s="45">
        <f>hidden6!C57</f>
        <v>2471067</v>
      </c>
      <c r="F74" s="24" t="s">
        <v>207</v>
      </c>
    </row>
    <row r="75" spans="1:7" ht="17.100000000000001" customHeight="1" x14ac:dyDescent="0.2">
      <c r="A75" s="12"/>
      <c r="B75" s="12"/>
      <c r="C75" s="12"/>
      <c r="D75" s="12"/>
      <c r="E75" s="12"/>
      <c r="F75" s="13"/>
      <c r="G75" s="13"/>
    </row>
    <row r="76" spans="1:7" ht="17.100000000000001" customHeight="1" x14ac:dyDescent="0.2">
      <c r="A76" s="2"/>
      <c r="B76" s="5"/>
      <c r="C76" s="5"/>
      <c r="D76" s="5"/>
      <c r="E76" s="5"/>
      <c r="F76" s="7"/>
      <c r="G76" s="8"/>
    </row>
    <row r="77" spans="1:7" ht="17.100000000000001" customHeight="1" x14ac:dyDescent="0.2">
      <c r="A77" s="3"/>
      <c r="F77" s="6"/>
      <c r="G77" s="4"/>
    </row>
    <row r="78" spans="1:7" ht="17.100000000000001" customHeight="1" x14ac:dyDescent="0.2">
      <c r="A78" s="3"/>
      <c r="F78" s="6"/>
      <c r="G78" s="4"/>
    </row>
  </sheetData>
  <mergeCells count="2">
    <mergeCell ref="A2:F2"/>
    <mergeCell ref="A3:F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4" fitToHeight="0" orientation="portrait" r:id="rId1"/>
  <headerFooter alignWithMargins="0">
    <oddHeader>&amp;R&amp;P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zoomScaleNormal="100" zoomScaleSheetLayoutView="100" workbookViewId="0">
      <pane xSplit="2" ySplit="6" topLeftCell="C7" activePane="bottomRight" state="frozen"/>
      <selection activeCell="H40" sqref="H40"/>
      <selection pane="topRight" activeCell="H40" sqref="H40"/>
      <selection pane="bottomLeft" activeCell="H40" sqref="H40"/>
      <selection pane="bottomRight" activeCell="H40" sqref="H40"/>
    </sheetView>
  </sheetViews>
  <sheetFormatPr defaultRowHeight="17.100000000000001" customHeight="1" x14ac:dyDescent="0.2"/>
  <cols>
    <col min="1" max="1" width="56.140625" style="1" customWidth="1"/>
    <col min="2" max="2" width="6.42578125" style="4" customWidth="1"/>
    <col min="3" max="3" width="13.5703125" style="4" customWidth="1"/>
    <col min="4" max="16384" width="9.140625" style="1"/>
  </cols>
  <sheetData>
    <row r="1" spans="1:3" ht="15" customHeight="1" x14ac:dyDescent="0.2">
      <c r="A1" s="14"/>
      <c r="B1" s="15"/>
      <c r="C1" s="16" t="s">
        <v>7</v>
      </c>
    </row>
    <row r="2" spans="1:3" ht="54" customHeight="1" x14ac:dyDescent="0.2">
      <c r="A2" s="49" t="s">
        <v>432</v>
      </c>
      <c r="B2" s="49"/>
      <c r="C2" s="50"/>
    </row>
    <row r="3" spans="1:3" ht="15" customHeight="1" x14ac:dyDescent="0.2">
      <c r="A3" s="51" t="str">
        <f>hidden8!A9</f>
        <v>по состоянию на 01.07.2018 г.</v>
      </c>
      <c r="B3" s="51"/>
      <c r="C3" s="51"/>
    </row>
    <row r="4" spans="1:3" ht="15" customHeight="1" x14ac:dyDescent="0.2">
      <c r="A4" s="18" t="s">
        <v>4</v>
      </c>
      <c r="B4" s="17"/>
      <c r="C4" s="16"/>
    </row>
    <row r="5" spans="1:3" ht="52.5" customHeight="1" x14ac:dyDescent="0.2">
      <c r="A5" s="19" t="s">
        <v>0</v>
      </c>
      <c r="B5" s="20" t="s">
        <v>1</v>
      </c>
      <c r="C5" s="21" t="s">
        <v>6</v>
      </c>
    </row>
    <row r="6" spans="1:3" ht="11.45" customHeight="1" x14ac:dyDescent="0.2">
      <c r="A6" s="19" t="s">
        <v>2</v>
      </c>
      <c r="B6" s="20" t="s">
        <v>3</v>
      </c>
      <c r="C6" s="21">
        <v>1</v>
      </c>
    </row>
    <row r="7" spans="1:3" ht="30" customHeight="1" x14ac:dyDescent="0.2">
      <c r="A7" s="22" t="s">
        <v>313</v>
      </c>
      <c r="B7" s="29" t="s">
        <v>198</v>
      </c>
      <c r="C7" s="45">
        <v>2769951267</v>
      </c>
    </row>
    <row r="8" spans="1:3" ht="52.5" customHeight="1" x14ac:dyDescent="0.2">
      <c r="A8" s="22" t="s">
        <v>379</v>
      </c>
      <c r="B8" s="23" t="s">
        <v>199</v>
      </c>
      <c r="C8" s="45">
        <v>7018065</v>
      </c>
    </row>
    <row r="9" spans="1:3" ht="15" customHeight="1" x14ac:dyDescent="0.2">
      <c r="A9" s="43" t="s">
        <v>210</v>
      </c>
      <c r="B9" s="23"/>
      <c r="C9" s="45"/>
    </row>
    <row r="10" spans="1:3" ht="15" customHeight="1" x14ac:dyDescent="0.2">
      <c r="A10" s="43" t="s">
        <v>380</v>
      </c>
      <c r="B10" s="42" t="s">
        <v>200</v>
      </c>
      <c r="C10" s="45">
        <v>3288719</v>
      </c>
    </row>
    <row r="11" spans="1:3" ht="15" customHeight="1" x14ac:dyDescent="0.2">
      <c r="A11" s="47" t="s">
        <v>293</v>
      </c>
      <c r="B11" s="42" t="s">
        <v>201</v>
      </c>
      <c r="C11" s="45">
        <v>3090521</v>
      </c>
    </row>
    <row r="12" spans="1:3" ht="15" customHeight="1" x14ac:dyDescent="0.2">
      <c r="A12" s="47" t="s">
        <v>294</v>
      </c>
      <c r="B12" s="42" t="s">
        <v>202</v>
      </c>
      <c r="C12" s="45">
        <v>20728</v>
      </c>
    </row>
    <row r="13" spans="1:3" ht="15" customHeight="1" x14ac:dyDescent="0.2">
      <c r="A13" s="47" t="s">
        <v>211</v>
      </c>
      <c r="B13" s="42" t="s">
        <v>203</v>
      </c>
      <c r="C13" s="45">
        <v>11638</v>
      </c>
    </row>
    <row r="14" spans="1:3" ht="52.5" customHeight="1" x14ac:dyDescent="0.2">
      <c r="A14" s="47" t="s">
        <v>381</v>
      </c>
      <c r="B14" s="42" t="s">
        <v>204</v>
      </c>
      <c r="C14" s="45">
        <v>19922</v>
      </c>
    </row>
    <row r="15" spans="1:3" ht="41.25" customHeight="1" x14ac:dyDescent="0.2">
      <c r="A15" s="47" t="s">
        <v>296</v>
      </c>
      <c r="B15" s="42" t="s">
        <v>205</v>
      </c>
      <c r="C15" s="45">
        <v>44365</v>
      </c>
    </row>
    <row r="16" spans="1:3" ht="15" customHeight="1" x14ac:dyDescent="0.2">
      <c r="A16" s="43" t="s">
        <v>402</v>
      </c>
      <c r="B16" s="42" t="s">
        <v>206</v>
      </c>
      <c r="C16" s="45">
        <v>3417</v>
      </c>
    </row>
    <row r="17" spans="1:3" ht="52.5" customHeight="1" x14ac:dyDescent="0.2">
      <c r="A17" s="43" t="s">
        <v>408</v>
      </c>
      <c r="B17" s="42" t="s">
        <v>403</v>
      </c>
      <c r="C17" s="45">
        <v>3725929</v>
      </c>
    </row>
    <row r="18" spans="1:3" ht="15" customHeight="1" x14ac:dyDescent="0.2">
      <c r="A18" s="22" t="s">
        <v>382</v>
      </c>
      <c r="B18" s="42" t="s">
        <v>385</v>
      </c>
      <c r="C18" s="45">
        <v>5019</v>
      </c>
    </row>
    <row r="19" spans="1:3" ht="15" customHeight="1" x14ac:dyDescent="0.2">
      <c r="A19" s="46" t="s">
        <v>210</v>
      </c>
      <c r="B19" s="42"/>
      <c r="C19" s="45"/>
    </row>
    <row r="20" spans="1:3" ht="15" customHeight="1" x14ac:dyDescent="0.2">
      <c r="A20" s="48" t="s">
        <v>314</v>
      </c>
      <c r="B20" s="42" t="s">
        <v>386</v>
      </c>
      <c r="C20" s="45">
        <v>31</v>
      </c>
    </row>
    <row r="21" spans="1:3" ht="30.6" customHeight="1" x14ac:dyDescent="0.2">
      <c r="A21" s="48" t="s">
        <v>315</v>
      </c>
      <c r="B21" s="42" t="s">
        <v>387</v>
      </c>
      <c r="C21" s="45">
        <v>185</v>
      </c>
    </row>
    <row r="22" spans="1:3" ht="15" customHeight="1" x14ac:dyDescent="0.2">
      <c r="A22" s="48" t="s">
        <v>383</v>
      </c>
      <c r="B22" s="42" t="s">
        <v>388</v>
      </c>
      <c r="C22" s="45">
        <v>6</v>
      </c>
    </row>
    <row r="23" spans="1:3" ht="15" customHeight="1" x14ac:dyDescent="0.2">
      <c r="A23" s="48" t="s">
        <v>384</v>
      </c>
      <c r="B23" s="42" t="s">
        <v>389</v>
      </c>
      <c r="C23" s="45">
        <v>50</v>
      </c>
    </row>
    <row r="24" spans="1:3" ht="15" customHeight="1" x14ac:dyDescent="0.2">
      <c r="A24" s="48" t="s">
        <v>316</v>
      </c>
      <c r="B24" s="42" t="s">
        <v>390</v>
      </c>
      <c r="C24" s="45">
        <v>36</v>
      </c>
    </row>
    <row r="25" spans="1:3" ht="15" customHeight="1" x14ac:dyDescent="0.2">
      <c r="A25" s="48" t="s">
        <v>317</v>
      </c>
      <c r="B25" s="42" t="s">
        <v>391</v>
      </c>
      <c r="C25" s="45">
        <v>2</v>
      </c>
    </row>
    <row r="26" spans="1:3" ht="29.45" customHeight="1" x14ac:dyDescent="0.2">
      <c r="A26" s="48" t="s">
        <v>318</v>
      </c>
      <c r="B26" s="42" t="s">
        <v>392</v>
      </c>
      <c r="C26" s="45">
        <v>41</v>
      </c>
    </row>
    <row r="27" spans="1:3" ht="15" customHeight="1" x14ac:dyDescent="0.2">
      <c r="A27" s="48" t="s">
        <v>319</v>
      </c>
      <c r="B27" s="42" t="s">
        <v>393</v>
      </c>
      <c r="C27" s="45">
        <v>186</v>
      </c>
    </row>
    <row r="28" spans="1:3" ht="29.45" customHeight="1" x14ac:dyDescent="0.2">
      <c r="A28" s="48" t="s">
        <v>320</v>
      </c>
      <c r="B28" s="42" t="s">
        <v>394</v>
      </c>
      <c r="C28" s="45">
        <v>2</v>
      </c>
    </row>
    <row r="29" spans="1:3" ht="41.25" customHeight="1" x14ac:dyDescent="0.2">
      <c r="A29" s="48" t="s">
        <v>321</v>
      </c>
      <c r="B29" s="42" t="s">
        <v>395</v>
      </c>
      <c r="C29" s="45">
        <v>2</v>
      </c>
    </row>
    <row r="30" spans="1:3" ht="15" customHeight="1" x14ac:dyDescent="0.2">
      <c r="A30" s="26"/>
      <c r="B30" s="27"/>
      <c r="C30" s="28"/>
    </row>
    <row r="31" spans="1:3" ht="15" customHeight="1" x14ac:dyDescent="0.2">
      <c r="A31" s="14" t="s">
        <v>325</v>
      </c>
      <c r="B31" s="15"/>
      <c r="C31" s="16" t="s">
        <v>326</v>
      </c>
    </row>
  </sheetData>
  <mergeCells count="2">
    <mergeCell ref="A2:C2"/>
    <mergeCell ref="A3:C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8" fitToHeight="0" orientation="portrait" r:id="rId1"/>
  <headerFooter alignWithMargins="0">
    <oddHeader>&amp;R&amp;P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workbookViewId="0"/>
  </sheetViews>
  <sheetFormatPr defaultRowHeight="12.75" x14ac:dyDescent="0.2"/>
  <cols>
    <col min="1" max="1" width="9.140625" customWidth="1"/>
  </cols>
  <sheetData>
    <row r="1" spans="1:3" x14ac:dyDescent="0.2">
      <c r="A1">
        <v>243112</v>
      </c>
      <c r="B1">
        <v>2370667243</v>
      </c>
      <c r="C1">
        <v>0</v>
      </c>
    </row>
    <row r="2" spans="1:3" x14ac:dyDescent="0.2">
      <c r="A2">
        <v>2263</v>
      </c>
      <c r="B2">
        <v>0</v>
      </c>
      <c r="C2">
        <v>25179253</v>
      </c>
    </row>
    <row r="3" spans="1:3" x14ac:dyDescent="0.2">
      <c r="A3">
        <v>10</v>
      </c>
      <c r="B3">
        <v>0</v>
      </c>
      <c r="C3">
        <v>128019</v>
      </c>
    </row>
    <row r="4" spans="1:3" x14ac:dyDescent="0.2">
      <c r="A4">
        <v>15</v>
      </c>
      <c r="B4">
        <v>0</v>
      </c>
      <c r="C4">
        <v>176997</v>
      </c>
    </row>
    <row r="5" spans="1:3" x14ac:dyDescent="0.2">
      <c r="A5">
        <v>1694</v>
      </c>
      <c r="B5">
        <v>0</v>
      </c>
      <c r="C5">
        <v>19102265</v>
      </c>
    </row>
    <row r="6" spans="1:3" x14ac:dyDescent="0.2">
      <c r="A6">
        <v>0</v>
      </c>
      <c r="B6">
        <v>0</v>
      </c>
      <c r="C6">
        <v>0</v>
      </c>
    </row>
    <row r="7" spans="1:3" x14ac:dyDescent="0.2">
      <c r="A7">
        <v>544</v>
      </c>
      <c r="B7">
        <v>0</v>
      </c>
      <c r="C7">
        <v>5771972</v>
      </c>
    </row>
    <row r="8" spans="1:3" x14ac:dyDescent="0.2">
      <c r="A8">
        <v>23389</v>
      </c>
      <c r="B8">
        <v>101760370</v>
      </c>
      <c r="C8">
        <v>151198647</v>
      </c>
    </row>
    <row r="9" spans="1:3" x14ac:dyDescent="0.2">
      <c r="A9">
        <v>2672</v>
      </c>
      <c r="B9">
        <v>12760702</v>
      </c>
      <c r="C9">
        <v>17547912</v>
      </c>
    </row>
    <row r="10" spans="1:3" x14ac:dyDescent="0.2">
      <c r="A10">
        <v>8466</v>
      </c>
      <c r="B10">
        <v>40523789</v>
      </c>
      <c r="C10">
        <v>52685974</v>
      </c>
    </row>
    <row r="11" spans="1:3" x14ac:dyDescent="0.2">
      <c r="A11">
        <v>0</v>
      </c>
      <c r="B11">
        <v>0</v>
      </c>
      <c r="C11">
        <v>0</v>
      </c>
    </row>
    <row r="12" spans="1:3" x14ac:dyDescent="0.2">
      <c r="A12">
        <v>395</v>
      </c>
      <c r="B12">
        <v>1890785</v>
      </c>
      <c r="C12">
        <v>2580222</v>
      </c>
    </row>
    <row r="13" spans="1:3" x14ac:dyDescent="0.2">
      <c r="A13">
        <v>5971</v>
      </c>
      <c r="B13">
        <v>28472758</v>
      </c>
      <c r="C13">
        <v>40409310</v>
      </c>
    </row>
    <row r="14" spans="1:3" x14ac:dyDescent="0.2">
      <c r="A14">
        <v>0</v>
      </c>
      <c r="B14">
        <v>0</v>
      </c>
      <c r="C14">
        <v>0</v>
      </c>
    </row>
    <row r="15" spans="1:3" x14ac:dyDescent="0.2">
      <c r="A15">
        <v>571</v>
      </c>
      <c r="B15">
        <v>2660651</v>
      </c>
      <c r="C15">
        <v>3814753</v>
      </c>
    </row>
    <row r="16" spans="1:3" x14ac:dyDescent="0.2">
      <c r="A16">
        <v>5314</v>
      </c>
      <c r="B16">
        <v>15451685</v>
      </c>
      <c r="C16">
        <v>34160476</v>
      </c>
    </row>
    <row r="17" spans="1:3" x14ac:dyDescent="0.2">
      <c r="A17">
        <v>5228</v>
      </c>
      <c r="B17">
        <v>45993097</v>
      </c>
      <c r="C17">
        <v>9141232</v>
      </c>
    </row>
    <row r="18" spans="1:3" x14ac:dyDescent="0.2">
      <c r="A18">
        <v>51409</v>
      </c>
      <c r="B18">
        <v>419379628</v>
      </c>
      <c r="C18">
        <v>161130573</v>
      </c>
    </row>
    <row r="19" spans="1:3" x14ac:dyDescent="0.2">
      <c r="A19">
        <v>8317</v>
      </c>
      <c r="B19">
        <v>88499880</v>
      </c>
      <c r="C19">
        <v>0</v>
      </c>
    </row>
    <row r="20" spans="1:3" x14ac:dyDescent="0.2">
      <c r="A20">
        <v>4366</v>
      </c>
      <c r="B20">
        <v>42349562</v>
      </c>
      <c r="C20">
        <v>0</v>
      </c>
    </row>
    <row r="21" spans="1:3" x14ac:dyDescent="0.2">
      <c r="A21">
        <v>12971</v>
      </c>
      <c r="B21">
        <v>114092333</v>
      </c>
      <c r="C21">
        <v>0</v>
      </c>
    </row>
    <row r="22" spans="1:3" x14ac:dyDescent="0.2">
      <c r="A22">
        <v>8309</v>
      </c>
      <c r="B22">
        <v>59073465</v>
      </c>
      <c r="C22">
        <v>0</v>
      </c>
    </row>
    <row r="23" spans="1:3" x14ac:dyDescent="0.2">
      <c r="A23">
        <v>17446</v>
      </c>
      <c r="B23">
        <v>115364388</v>
      </c>
      <c r="C23">
        <v>0</v>
      </c>
    </row>
    <row r="24" spans="1:3" x14ac:dyDescent="0.2">
      <c r="A24">
        <v>21548</v>
      </c>
      <c r="B24">
        <v>185198124</v>
      </c>
      <c r="C24">
        <v>53548923</v>
      </c>
    </row>
    <row r="25" spans="1:3" x14ac:dyDescent="0.2">
      <c r="A25">
        <v>3826</v>
      </c>
      <c r="B25">
        <v>23653828</v>
      </c>
      <c r="C25">
        <v>0</v>
      </c>
    </row>
    <row r="26" spans="1:3" x14ac:dyDescent="0.2">
      <c r="A26">
        <v>3910</v>
      </c>
      <c r="B26">
        <v>29338670</v>
      </c>
      <c r="C26">
        <v>0</v>
      </c>
    </row>
    <row r="27" spans="1:3" x14ac:dyDescent="0.2">
      <c r="A27">
        <v>13812</v>
      </c>
      <c r="B27">
        <v>132205626</v>
      </c>
      <c r="C27">
        <v>0</v>
      </c>
    </row>
    <row r="28" spans="1:3" x14ac:dyDescent="0.2">
      <c r="A28">
        <v>8101</v>
      </c>
      <c r="B28">
        <v>69742510</v>
      </c>
      <c r="C28">
        <v>196</v>
      </c>
    </row>
    <row r="29" spans="1:3" x14ac:dyDescent="0.2">
      <c r="A29">
        <v>389</v>
      </c>
      <c r="B29">
        <v>2331021</v>
      </c>
      <c r="C29">
        <v>1103896</v>
      </c>
    </row>
    <row r="30" spans="1:3" x14ac:dyDescent="0.2">
      <c r="A30">
        <v>0</v>
      </c>
      <c r="B30">
        <v>0</v>
      </c>
      <c r="C30">
        <v>18663000</v>
      </c>
    </row>
    <row r="31" spans="1:3" x14ac:dyDescent="0.2">
      <c r="A31">
        <v>42785958</v>
      </c>
      <c r="B31">
        <v>0</v>
      </c>
      <c r="C31">
        <v>0</v>
      </c>
    </row>
    <row r="32" spans="1:3" x14ac:dyDescent="0.2">
      <c r="A32">
        <v>43240006</v>
      </c>
      <c r="B32">
        <v>3901410115</v>
      </c>
      <c r="C32">
        <v>596343620</v>
      </c>
    </row>
  </sheetData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workbookViewId="0"/>
  </sheetViews>
  <sheetFormatPr defaultRowHeight="12.75" x14ac:dyDescent="0.2"/>
  <cols>
    <col min="1" max="2" width="9.140625" customWidth="1"/>
  </cols>
  <sheetData>
    <row r="1" spans="1:3" x14ac:dyDescent="0.2">
      <c r="A1">
        <v>312512</v>
      </c>
      <c r="B1">
        <v>261758072</v>
      </c>
      <c r="C1">
        <v>0</v>
      </c>
    </row>
    <row r="2" spans="1:3" x14ac:dyDescent="0.2">
      <c r="A2">
        <v>4995</v>
      </c>
      <c r="B2">
        <v>0</v>
      </c>
      <c r="C2">
        <v>1336582</v>
      </c>
    </row>
    <row r="3" spans="1:3" x14ac:dyDescent="0.2">
      <c r="A3">
        <v>212</v>
      </c>
      <c r="B3">
        <v>0</v>
      </c>
      <c r="C3">
        <v>154885</v>
      </c>
    </row>
    <row r="4" spans="1:3" x14ac:dyDescent="0.2">
      <c r="A4">
        <v>0</v>
      </c>
      <c r="B4">
        <v>0</v>
      </c>
      <c r="C4">
        <v>158</v>
      </c>
    </row>
    <row r="5" spans="1:3" x14ac:dyDescent="0.2">
      <c r="A5">
        <v>601</v>
      </c>
      <c r="B5">
        <v>0</v>
      </c>
      <c r="C5">
        <v>451607</v>
      </c>
    </row>
    <row r="6" spans="1:3" x14ac:dyDescent="0.2">
      <c r="A6">
        <v>4182</v>
      </c>
      <c r="B6">
        <v>0</v>
      </c>
      <c r="C6">
        <v>729932</v>
      </c>
    </row>
    <row r="7" spans="1:3" x14ac:dyDescent="0.2">
      <c r="A7">
        <v>0</v>
      </c>
      <c r="B7">
        <v>0</v>
      </c>
      <c r="C7">
        <v>0</v>
      </c>
    </row>
    <row r="8" spans="1:3" x14ac:dyDescent="0.2">
      <c r="A8">
        <v>3</v>
      </c>
      <c r="B8">
        <v>814</v>
      </c>
      <c r="C8">
        <v>349</v>
      </c>
    </row>
    <row r="9" spans="1:3" x14ac:dyDescent="0.2">
      <c r="A9">
        <v>307517</v>
      </c>
      <c r="B9">
        <v>261758072</v>
      </c>
      <c r="C9">
        <v>0</v>
      </c>
    </row>
    <row r="10" spans="1:3" x14ac:dyDescent="0.2">
      <c r="A10">
        <v>243482</v>
      </c>
      <c r="B10">
        <v>226174824</v>
      </c>
      <c r="C10">
        <v>0</v>
      </c>
    </row>
    <row r="11" spans="1:3" x14ac:dyDescent="0.2">
      <c r="A11">
        <v>44877</v>
      </c>
      <c r="B11">
        <v>18876115</v>
      </c>
      <c r="C11">
        <v>0</v>
      </c>
    </row>
    <row r="12" spans="1:3" x14ac:dyDescent="0.2">
      <c r="A12">
        <v>5403</v>
      </c>
      <c r="B12">
        <v>7372727</v>
      </c>
      <c r="C12">
        <v>0</v>
      </c>
    </row>
    <row r="13" spans="1:3" x14ac:dyDescent="0.2">
      <c r="A13">
        <v>629</v>
      </c>
      <c r="B13">
        <v>82803</v>
      </c>
      <c r="C13">
        <v>0</v>
      </c>
    </row>
    <row r="14" spans="1:3" x14ac:dyDescent="0.2">
      <c r="A14">
        <v>0</v>
      </c>
      <c r="B14">
        <v>0</v>
      </c>
      <c r="C14">
        <v>0</v>
      </c>
    </row>
    <row r="15" spans="1:3" x14ac:dyDescent="0.2">
      <c r="A15">
        <v>192573</v>
      </c>
      <c r="B15">
        <v>199843179</v>
      </c>
      <c r="C15">
        <v>0</v>
      </c>
    </row>
    <row r="16" spans="1:3" x14ac:dyDescent="0.2">
      <c r="A16">
        <v>181068</v>
      </c>
      <c r="B16">
        <v>189718844</v>
      </c>
      <c r="C16">
        <v>0</v>
      </c>
    </row>
    <row r="17" spans="1:3" x14ac:dyDescent="0.2">
      <c r="A17">
        <v>149802</v>
      </c>
      <c r="B17">
        <v>166698836</v>
      </c>
      <c r="C17">
        <v>0</v>
      </c>
    </row>
    <row r="18" spans="1:3" x14ac:dyDescent="0.2">
      <c r="A18">
        <v>26651</v>
      </c>
      <c r="B18">
        <v>20812929</v>
      </c>
      <c r="C18">
        <v>0</v>
      </c>
    </row>
    <row r="19" spans="1:3" x14ac:dyDescent="0.2">
      <c r="A19">
        <v>4615</v>
      </c>
      <c r="B19">
        <v>2207079</v>
      </c>
      <c r="C19">
        <v>0</v>
      </c>
    </row>
    <row r="20" spans="1:3" x14ac:dyDescent="0.2">
      <c r="A20">
        <v>11449</v>
      </c>
      <c r="B20">
        <v>10094602</v>
      </c>
      <c r="C20">
        <v>0</v>
      </c>
    </row>
    <row r="21" spans="1:3" x14ac:dyDescent="0.2">
      <c r="A21">
        <v>10896</v>
      </c>
      <c r="B21">
        <v>9643653</v>
      </c>
      <c r="C21">
        <v>0</v>
      </c>
    </row>
    <row r="22" spans="1:3" x14ac:dyDescent="0.2">
      <c r="A22">
        <v>553</v>
      </c>
      <c r="B22">
        <v>450949</v>
      </c>
      <c r="C22">
        <v>0</v>
      </c>
    </row>
    <row r="23" spans="1:3" x14ac:dyDescent="0.2">
      <c r="A23">
        <v>0</v>
      </c>
      <c r="B23">
        <v>0</v>
      </c>
      <c r="C23">
        <v>0</v>
      </c>
    </row>
    <row r="24" spans="1:3" x14ac:dyDescent="0.2">
      <c r="A24">
        <v>56</v>
      </c>
      <c r="B24">
        <v>29733</v>
      </c>
      <c r="C24">
        <v>0</v>
      </c>
    </row>
    <row r="25" spans="1:3" x14ac:dyDescent="0.2">
      <c r="A25">
        <v>42</v>
      </c>
      <c r="B25">
        <v>22372</v>
      </c>
      <c r="C25">
        <v>0</v>
      </c>
    </row>
    <row r="26" spans="1:3" x14ac:dyDescent="0.2">
      <c r="A26">
        <v>14</v>
      </c>
      <c r="B26">
        <v>7361</v>
      </c>
      <c r="C26">
        <v>0</v>
      </c>
    </row>
    <row r="27" spans="1:3" x14ac:dyDescent="0.2">
      <c r="A27">
        <v>0</v>
      </c>
      <c r="B27">
        <v>0</v>
      </c>
      <c r="C27">
        <v>0</v>
      </c>
    </row>
    <row r="28" spans="1:3" x14ac:dyDescent="0.2">
      <c r="A28">
        <v>63650</v>
      </c>
      <c r="B28">
        <v>35530689</v>
      </c>
      <c r="C28">
        <v>0</v>
      </c>
    </row>
    <row r="29" spans="1:3" x14ac:dyDescent="0.2">
      <c r="A29">
        <v>2937</v>
      </c>
      <c r="B29">
        <v>862398</v>
      </c>
      <c r="C29">
        <v>0</v>
      </c>
    </row>
    <row r="30" spans="1:3" x14ac:dyDescent="0.2">
      <c r="A30">
        <v>0</v>
      </c>
      <c r="B30">
        <v>0</v>
      </c>
      <c r="C30">
        <v>0</v>
      </c>
    </row>
    <row r="31" spans="1:3" x14ac:dyDescent="0.2">
      <c r="A31">
        <v>2744</v>
      </c>
      <c r="B31">
        <v>203380</v>
      </c>
      <c r="C31">
        <v>0</v>
      </c>
    </row>
    <row r="32" spans="1:3" x14ac:dyDescent="0.2">
      <c r="A32">
        <v>989</v>
      </c>
      <c r="B32">
        <v>63419</v>
      </c>
      <c r="C32">
        <v>0</v>
      </c>
    </row>
    <row r="33" spans="1:3" x14ac:dyDescent="0.2">
      <c r="A33">
        <v>56980</v>
      </c>
      <c r="B33">
        <v>34401492</v>
      </c>
      <c r="C33">
        <v>0</v>
      </c>
    </row>
    <row r="34" spans="1:3" x14ac:dyDescent="0.2">
      <c r="A34">
        <v>56499</v>
      </c>
      <c r="B34">
        <v>34178088</v>
      </c>
      <c r="C34">
        <v>0</v>
      </c>
    </row>
    <row r="35" spans="1:3" x14ac:dyDescent="0.2">
      <c r="A35">
        <v>18597</v>
      </c>
      <c r="B35">
        <v>12658572</v>
      </c>
      <c r="C35">
        <v>0</v>
      </c>
    </row>
    <row r="36" spans="1:3" x14ac:dyDescent="0.2">
      <c r="A36">
        <v>25719</v>
      </c>
      <c r="B36">
        <v>14407050</v>
      </c>
      <c r="C36">
        <v>0</v>
      </c>
    </row>
    <row r="37" spans="1:3" x14ac:dyDescent="0.2">
      <c r="A37">
        <v>12183</v>
      </c>
      <c r="B37">
        <v>7112466</v>
      </c>
      <c r="C37">
        <v>0</v>
      </c>
    </row>
    <row r="38" spans="1:3" x14ac:dyDescent="0.2">
      <c r="A38">
        <v>449</v>
      </c>
      <c r="B38">
        <v>212996</v>
      </c>
      <c r="C38">
        <v>0</v>
      </c>
    </row>
    <row r="39" spans="1:3" x14ac:dyDescent="0.2">
      <c r="A39">
        <v>399</v>
      </c>
      <c r="B39">
        <v>192866</v>
      </c>
      <c r="C39">
        <v>0</v>
      </c>
    </row>
    <row r="40" spans="1:3" x14ac:dyDescent="0.2">
      <c r="A40">
        <v>50</v>
      </c>
      <c r="B40">
        <v>20130</v>
      </c>
      <c r="C40">
        <v>0</v>
      </c>
    </row>
    <row r="41" spans="1:3" x14ac:dyDescent="0.2">
      <c r="A41">
        <v>0</v>
      </c>
      <c r="B41">
        <v>0</v>
      </c>
      <c r="C41">
        <v>0</v>
      </c>
    </row>
    <row r="42" spans="1:3" x14ac:dyDescent="0.2">
      <c r="A42">
        <v>32</v>
      </c>
      <c r="B42">
        <v>10408</v>
      </c>
      <c r="C42">
        <v>0</v>
      </c>
    </row>
    <row r="43" spans="1:3" x14ac:dyDescent="0.2">
      <c r="A43">
        <v>14</v>
      </c>
      <c r="B43">
        <v>4798</v>
      </c>
      <c r="C43">
        <v>0</v>
      </c>
    </row>
    <row r="44" spans="1:3" x14ac:dyDescent="0.2">
      <c r="A44">
        <v>1</v>
      </c>
      <c r="B44">
        <v>269</v>
      </c>
      <c r="C44">
        <v>0</v>
      </c>
    </row>
    <row r="45" spans="1:3" x14ac:dyDescent="0.2">
      <c r="A45">
        <v>17</v>
      </c>
      <c r="B45">
        <v>5341</v>
      </c>
      <c r="C45">
        <v>0</v>
      </c>
    </row>
    <row r="46" spans="1:3" x14ac:dyDescent="0.2">
      <c r="A46">
        <v>1743392</v>
      </c>
      <c r="B46">
        <v>1515417326</v>
      </c>
      <c r="C46">
        <v>2673513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7</vt:i4>
      </vt:variant>
    </vt:vector>
  </HeadingPairs>
  <TitlesOfParts>
    <vt:vector size="22" baseType="lpstr"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hidden1</vt:lpstr>
      <vt:lpstr>hidden2</vt:lpstr>
      <vt:lpstr>hidden3</vt:lpstr>
      <vt:lpstr>hidden4</vt:lpstr>
      <vt:lpstr>hidden5</vt:lpstr>
      <vt:lpstr>hidden6</vt:lpstr>
      <vt:lpstr>hidden7</vt:lpstr>
      <vt:lpstr>hidden8</vt:lpstr>
      <vt:lpstr>'Раздел 1'!Заголовки_для_печати</vt:lpstr>
      <vt:lpstr>'Раздел 2'!Заголовки_для_печати</vt:lpstr>
      <vt:lpstr>'Раздел 3'!Заголовки_для_печати</vt:lpstr>
      <vt:lpstr>'Раздел 4'!Заголовки_для_печати</vt:lpstr>
      <vt:lpstr>'Раздел 5'!Заголовки_для_печати</vt:lpstr>
      <vt:lpstr>'Раздел 6'!Заголовки_для_печати</vt:lpstr>
      <vt:lpstr>'Раздел 7'!Заголовки_для_печати</vt:lpstr>
    </vt:vector>
  </TitlesOfParts>
  <Company>MNS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Стриженко Ирина Ивановна</dc:creator>
  <cp:lastModifiedBy>Стриженко Ирина Ивановна</cp:lastModifiedBy>
  <cp:lastPrinted>2018-10-09T05:41:16Z</cp:lastPrinted>
  <dcterms:created xsi:type="dcterms:W3CDTF">2004-03-02T11:11:07Z</dcterms:created>
  <dcterms:modified xsi:type="dcterms:W3CDTF">2018-10-10T07:06:21Z</dcterms:modified>
</cp:coreProperties>
</file>